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'117_2'!$A$2:$F$295</definedName>
    <definedName name="_xlnm.Print_Area" localSheetId="1">'117_2'!$A$1:$F$295</definedName>
  </definedNames>
  <calcPr fullCalcOnLoad="1"/>
</workbook>
</file>

<file path=xl/sharedStrings.xml><?xml version="1.0" encoding="utf-8"?>
<sst xmlns="http://schemas.openxmlformats.org/spreadsheetml/2006/main" count="989" uniqueCount="602">
  <si>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</si>
  <si>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</si>
  <si>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</si>
  <si>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</si>
  <si>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</si>
  <si>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</si>
  <si>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</si>
  <si>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</si>
  <si>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</si>
  <si>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</si>
  <si>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</si>
  <si>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</si>
  <si>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</si>
  <si>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</si>
  <si>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</si>
  <si>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</si>
  <si>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</si>
  <si>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</si>
  <si>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</si>
  <si>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</si>
  <si>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</si>
  <si>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</si>
  <si>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</si>
  <si>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</si>
  <si>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</si>
  <si>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</si>
  <si>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</si>
  <si>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</si>
  <si>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</si>
  <si>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</si>
  <si>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</si>
  <si>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</si>
  <si>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</si>
  <si>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</si>
  <si>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</si>
  <si>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</si>
  <si>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</si>
  <si>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</si>
  <si>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</si>
  <si>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</si>
  <si>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</si>
  <si>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</si>
  <si>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</si>
  <si>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</si>
  <si>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</si>
  <si>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</si>
  <si>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</si>
  <si>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</si>
  <si>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</si>
  <si>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</si>
  <si>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</si>
  <si>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</si>
  <si>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</si>
  <si>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</si>
  <si>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</si>
  <si>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</si>
  <si>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</si>
  <si>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</si>
  <si>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</si>
  <si>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</si>
  <si>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</si>
  <si>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</si>
  <si>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</si>
  <si>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</si>
  <si>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</si>
  <si>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</si>
  <si>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</si>
  <si>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</si>
  <si>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</si>
  <si>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</si>
  <si>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</si>
  <si>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</si>
  <si>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</si>
  <si>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</si>
  <si>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</si>
  <si>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</si>
  <si>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</si>
  <si>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</si>
  <si>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</si>
  <si>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</si>
  <si>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</si>
  <si>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</si>
  <si>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</si>
  <si>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</si>
  <si>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</si>
  <si>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</si>
  <si>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</si>
  <si>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</si>
  <si>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</si>
  <si>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</si>
  <si>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</si>
  <si>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</si>
  <si>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</si>
  <si>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</si>
  <si>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</si>
  <si>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</si>
  <si>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</si>
  <si>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</si>
  <si>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</si>
  <si>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</si>
  <si>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</si>
  <si>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</si>
  <si>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</si>
  <si>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</si>
  <si>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</si>
  <si>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</si>
  <si>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</si>
  <si>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</si>
  <si>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</si>
  <si>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</si>
  <si>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</si>
  <si>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</si>
  <si>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</si>
  <si>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</si>
  <si>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</si>
  <si>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</si>
  <si>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</si>
  <si>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</si>
  <si>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</si>
  <si>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</si>
  <si>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</si>
  <si>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</si>
  <si>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</si>
  <si>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</si>
  <si>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</si>
  <si>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</si>
  <si>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</si>
  <si>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</si>
  <si>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</si>
  <si>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</si>
  <si>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</si>
  <si>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</si>
  <si>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</si>
  <si>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</si>
  <si>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</si>
  <si>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</si>
  <si>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</si>
  <si>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</si>
  <si>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</si>
  <si>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</si>
  <si>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</si>
  <si>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</si>
  <si>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</si>
  <si>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</si>
  <si>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</si>
  <si>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</si>
  <si>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</si>
  <si>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</si>
  <si>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</si>
  <si>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</si>
  <si>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</si>
  <si>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</si>
  <si>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</si>
  <si>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</si>
  <si>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</si>
  <si>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</si>
  <si>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</si>
  <si>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</si>
  <si>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</si>
  <si>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</si>
  <si>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</si>
  <si>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</si>
  <si>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</si>
  <si>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</si>
  <si>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</si>
  <si>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</si>
  <si>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</si>
  <si>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</si>
  <si>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</si>
  <si>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</si>
  <si>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</si>
  <si>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</si>
  <si>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</si>
  <si>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</si>
  <si>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</si>
  <si>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</si>
  <si>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</si>
  <si>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</si>
  <si>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</si>
  <si>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</si>
  <si>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</si>
  <si>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</si>
  <si>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</si>
  <si>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</si>
  <si>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</si>
  <si>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</si>
  <si>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</si>
  <si>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</si>
  <si>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</si>
  <si>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</si>
  <si>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</si>
  <si>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</si>
  <si>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</si>
  <si>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</si>
  <si>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</si>
  <si>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</si>
  <si>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</si>
  <si>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</si>
  <si>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</si>
  <si>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</si>
  <si>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</si>
  <si>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</si>
  <si>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</si>
  <si>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</si>
  <si>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</si>
  <si>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</si>
  <si>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</si>
  <si>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</si>
  <si>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</si>
  <si>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</si>
  <si>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</si>
  <si>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</si>
  <si>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</si>
  <si>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</si>
  <si>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</si>
  <si>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</si>
  <si>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</si>
  <si>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</si>
  <si>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</si>
  <si>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</si>
  <si>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</si>
  <si>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</si>
  <si>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</si>
  <si>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</si>
  <si>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</si>
  <si>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</si>
  <si>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</si>
  <si>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</si>
  <si>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</si>
  <si>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</si>
  <si>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</si>
  <si>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</si>
  <si>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</si>
  <si>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</si>
  <si>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</si>
  <si>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</si>
  <si>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</si>
  <si>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</si>
  <si>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</si>
  <si>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</si>
  <si>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</si>
  <si>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</si>
  <si>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</si>
  <si>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</si>
  <si>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</si>
  <si>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</si>
  <si>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</si>
  <si>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</si>
  <si>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</si>
  <si>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</si>
  <si>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</si>
  <si>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</si>
  <si>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</si>
  <si>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</si>
  <si>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</si>
  <si>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</si>
  <si>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</si>
  <si>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</si>
  <si>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</si>
  <si>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</si>
  <si>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</si>
  <si>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</si>
  <si>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</si>
  <si>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</si>
  <si>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</si>
  <si>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</si>
  <si>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</si>
  <si>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</si>
  <si>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</si>
  <si>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</si>
  <si>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</si>
  <si>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</si>
  <si>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</si>
  <si>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</si>
  <si>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</si>
  <si>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</si>
  <si>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</si>
  <si>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</si>
  <si>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</si>
  <si>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</si>
  <si>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</si>
  <si>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</si>
  <si>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</si>
  <si>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</si>
  <si>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</si>
  <si>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</si>
  <si>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</si>
  <si>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</si>
  <si>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</si>
  <si>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</si>
  <si>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</si>
  <si>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</si>
  <si>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</si>
  <si>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</si>
  <si>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</si>
  <si>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</si>
  <si>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</si>
  <si>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</si>
  <si>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</si>
  <si>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</si>
  <si>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</si>
  <si>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</si>
  <si>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</si>
  <si>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</si>
  <si>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</si>
  <si>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</si>
  <si>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</si>
  <si>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</si>
  <si>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</si>
  <si>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</si>
  <si>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</si>
  <si>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</si>
  <si>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</si>
  <si>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</si>
  <si>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</si>
  <si>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</si>
  <si>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</si>
  <si>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</si>
  <si>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</si>
  <si>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</si>
  <si>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</si>
  <si>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</si>
  <si>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</si>
  <si>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</si>
  <si>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</si>
  <si>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</si>
  <si>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</si>
  <si>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</si>
  <si>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</si>
  <si>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</si>
  <si>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</si>
  <si>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</si>
  <si>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</si>
  <si>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</si>
  <si>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</si>
  <si>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</si>
  <si>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</si>
  <si>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</si>
  <si>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</si>
  <si>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</si>
  <si>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</si>
  <si>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</si>
  <si>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</si>
  <si>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</si>
  <si>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</si>
  <si>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</si>
  <si>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</si>
  <si>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</si>
  <si>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</si>
  <si>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</si>
  <si>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</si>
  <si>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</si>
  <si>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</si>
  <si>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</si>
  <si>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</si>
  <si>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</si>
  <si>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</si>
  <si>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</si>
  <si>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</si>
  <si>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</si>
  <si>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</si>
  <si>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</si>
  <si>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</si>
  <si>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</si>
  <si>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</si>
  <si>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</si>
  <si>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</si>
  <si>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</si>
  <si>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</si>
  <si>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</si>
  <si>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</si>
  <si>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</si>
  <si>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</si>
  <si>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</si>
  <si>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</si>
  <si>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</si>
  <si>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</si>
  <si>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</si>
  <si>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</si>
  <si>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</si>
  <si>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</si>
  <si>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</si>
  <si>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</si>
  <si>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</si>
  <si>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</si>
  <si>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</si>
  <si>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</si>
  <si>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</si>
  <si>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</si>
  <si>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</si>
  <si>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</si>
  <si>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</si>
  <si>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</si>
  <si>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</si>
  <si>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</si>
  <si>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</si>
  <si>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</si>
  <si>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</si>
  <si>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</si>
  <si>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</si>
  <si>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</si>
  <si>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</si>
  <si>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</si>
  <si>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</si>
  <si>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</si>
  <si>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</si>
  <si>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</si>
  <si>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</si>
  <si>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</si>
  <si>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</si>
  <si>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</si>
  <si>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</si>
  <si>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</si>
  <si>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</si>
  <si>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</si>
  <si>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</si>
  <si>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</si>
  <si>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</si>
  <si>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</si>
  <si>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</si>
  <si>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</si>
  <si>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</si>
  <si>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</si>
  <si>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</si>
  <si>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</si>
  <si>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</si>
  <si>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</si>
  <si>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</si>
  <si>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</si>
  <si>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</si>
  <si>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</si>
  <si>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</si>
  <si>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</si>
  <si>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</si>
  <si>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</si>
  <si>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</si>
  <si>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</si>
  <si>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</si>
  <si>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</si>
  <si>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</si>
  <si>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</si>
  <si>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</si>
  <si>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</si>
  <si>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</si>
  <si>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</si>
  <si>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</si>
  <si>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</si>
  <si>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</si>
  <si>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</si>
  <si>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</si>
  <si>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</si>
  <si>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</si>
  <si>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</si>
  <si>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</si>
  <si>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</si>
  <si>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</si>
  <si>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</si>
  <si>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</si>
  <si>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</si>
  <si>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</si>
  <si>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</si>
  <si>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</si>
  <si>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</si>
  <si>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</si>
  <si>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</si>
  <si>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</si>
  <si>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</si>
  <si>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</si>
  <si>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</si>
  <si>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</si>
  <si>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</si>
  <si>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</si>
  <si>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</si>
  <si>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</si>
  <si>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</si>
  <si>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</si>
  <si>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</si>
  <si>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</si>
  <si>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</si>
  <si>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</si>
  <si>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</si>
  <si>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</si>
  <si>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</si>
  <si>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</si>
  <si>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</si>
  <si>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</si>
  <si>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</si>
  <si>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</si>
  <si>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</si>
  <si>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</si>
  <si>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</si>
  <si>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</si>
  <si>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</si>
  <si>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</si>
  <si>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</si>
  <si>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</si>
  <si>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</si>
  <si>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</si>
  <si>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</si>
  <si>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</si>
  <si>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</si>
  <si>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</si>
  <si>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</si>
  <si>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</si>
  <si>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</si>
  <si>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</si>
  <si>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</si>
  <si>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</si>
  <si>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</si>
  <si>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</si>
  <si>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</si>
  <si>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</si>
  <si>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</si>
  <si>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</si>
  <si>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</si>
  <si>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</si>
  <si>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</si>
  <si>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</si>
  <si>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</si>
  <si>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</si>
  <si>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</si>
  <si>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</si>
  <si>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</si>
  <si>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</si>
  <si>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</si>
  <si>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</si>
  <si>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</si>
  <si>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</si>
  <si>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</si>
  <si>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</si>
  <si>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</si>
  <si>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</si>
  <si>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</si>
  <si>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</si>
  <si>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</si>
  <si>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</si>
  <si>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951 0412 0000000 000 000</t>
  </si>
  <si>
    <t>951 0412 9992024 000 000</t>
  </si>
  <si>
    <t>951 0412 9990000 000 000</t>
  </si>
  <si>
    <t>951 0412 9992024 244 000</t>
  </si>
  <si>
    <t>Другие вопросы в области национальной экономики</t>
  </si>
  <si>
    <t>Определение границ населенных пунктов Михайловского сельского поселения в рамках непрограммных расходов органа местного самоуправления Михайловского сельского поселения</t>
  </si>
  <si>
    <t>951 0412 9992024 244 226</t>
  </si>
  <si>
    <t>951 0501 0510000 000 000</t>
  </si>
  <si>
    <t>951 0501 0512022 000 000</t>
  </si>
  <si>
    <t>951 0501 0512022 244 000</t>
  </si>
  <si>
    <t>951 0501 0512022 244 225</t>
  </si>
  <si>
    <t>951 0501 0512025 000 000</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</si>
  <si>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</si>
  <si>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Расходы на оплату взносов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</si>
  <si>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951 0501 0512022 244 200</t>
  </si>
  <si>
    <t>951 0501 0512022 244 220</t>
  </si>
  <si>
    <t>951 0412 9992024 244 200</t>
  </si>
  <si>
    <t>951 0412 9992024 244 220</t>
  </si>
  <si>
    <t>951 0502 0512023 000 000</t>
  </si>
  <si>
    <t>951 0502 0512023 244 000</t>
  </si>
  <si>
    <t>951 0502 0512023 244 200</t>
  </si>
  <si>
    <t>951 0502 0512023 244 220</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</si>
  <si>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</si>
  <si>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</si>
  <si>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</si>
  <si>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</si>
  <si>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</si>
  <si>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</si>
  <si>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</si>
  <si>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</si>
  <si>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</si>
  <si>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</si>
  <si>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</si>
  <si>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</si>
  <si>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</si>
  <si>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</si>
  <si>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</si>
  <si>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</si>
  <si>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</si>
  <si>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951 0502 0512023 244 226</t>
  </si>
  <si>
    <t>951 0503 0522012 244 300</t>
  </si>
  <si>
    <t>951 0503 0522012 244 310</t>
  </si>
  <si>
    <t>951 0503 0522013 244 222</t>
  </si>
  <si>
    <t xml:space="preserve">                      Форма по ОКУД</t>
  </si>
  <si>
    <r>
      <t xml:space="preserve">                 </t>
    </r>
    <r>
      <rPr>
        <u val="single"/>
        <sz val="8"/>
        <rFont val="Arial Cyr"/>
        <family val="0"/>
      </rPr>
      <t>на 1 октября  2014г</t>
    </r>
    <r>
      <rPr>
        <sz val="8"/>
        <rFont val="Arial Cyr"/>
        <family val="2"/>
      </rPr>
      <t>.</t>
    </r>
  </si>
  <si>
    <t>951 0309 9990000 000 000</t>
  </si>
  <si>
    <t>951 0309 9997111 000 000</t>
  </si>
  <si>
    <t>951 0309 9997111 244 000</t>
  </si>
  <si>
    <t>951 0309 9997111 244 200</t>
  </si>
  <si>
    <t>951 0309 9997111 244 220</t>
  </si>
  <si>
    <t>951 0309 9997111 244 226</t>
  </si>
  <si>
    <t>Иные межбюджетные трансферты в соответствии с распоряжением Правительства Российской Федерации от 21 июня 2014 года № 1109-р в рамках непрограммных расходов органа местного самоуправления Михайловского сельского поселения</t>
  </si>
  <si>
    <t>951 0501 0512025 630 000</t>
  </si>
  <si>
    <t>Субсидии некоммерческим организациям  (за исключением государственных (муниципальных) учреждений</t>
  </si>
  <si>
    <t>951 0501 0512025 630 200</t>
  </si>
  <si>
    <t>951 0501 0512025 630 240</t>
  </si>
  <si>
    <t>951 0501 0512025 630 242</t>
  </si>
  <si>
    <t>951 0502 0512026 000 000</t>
  </si>
  <si>
    <t>951 0502 0512026 810 000</t>
  </si>
  <si>
    <t>951 0502 0512026 810 200</t>
  </si>
  <si>
    <t>951 0502 0512026 810 240</t>
  </si>
  <si>
    <t>951 0502 0512026 810 242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</si>
  <si>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</si>
  <si>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951 1102 0722016 244 200</t>
  </si>
  <si>
    <t>951 1102 0722016 244 290</t>
  </si>
  <si>
    <t>" 12 "  октября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</si>
</sst>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color indexed="8"/>
      </left>
      <right style="thin"/>
      <top style="thin"/>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5">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4" fontId="14" fillId="0" borderId="0" xfId="0" applyNumberFormat="1" applyFont="1" applyFill="1" applyBorder="1" applyAlignment="1">
      <alignment horizontal="right"/>
    </xf>
    <xf numFmtId="4" fontId="14" fillId="0" borderId="77" xfId="0" applyNumberFormat="1" applyFont="1" applyFill="1" applyBorder="1" applyAlignment="1">
      <alignment horizontal="right"/>
    </xf>
    <xf numFmtId="0" fontId="20" fillId="0" borderId="70" xfId="0" applyFont="1" applyBorder="1" applyAlignment="1">
      <alignment horizontal="center" vertical="center" wrapText="1"/>
    </xf>
    <xf numFmtId="0" fontId="20" fillId="0" borderId="78"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9"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0" xfId="0" applyFont="1" applyBorder="1" applyAlignment="1">
      <alignment horizontal="center"/>
    </xf>
    <xf numFmtId="0" fontId="0" fillId="0" borderId="81" xfId="0" applyBorder="1" applyAlignment="1">
      <alignment horizontal="center"/>
    </xf>
    <xf numFmtId="0" fontId="14" fillId="0" borderId="82"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0"/>
  <sheetViews>
    <sheetView zoomScale="151" zoomScaleNormal="151" zoomScaleSheetLayoutView="140" zoomScalePageLayoutView="0" workbookViewId="0" topLeftCell="A35">
      <selection activeCell="F35" sqref="F35"/>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96" t="s">
        <v>75</v>
      </c>
      <c r="B1" s="196"/>
      <c r="C1" s="196"/>
      <c r="D1" s="196"/>
      <c r="E1" s="196"/>
      <c r="F1" s="2" t="s">
        <v>4</v>
      </c>
    </row>
    <row r="2" spans="2:6" ht="12.75">
      <c r="B2" s="197" t="s">
        <v>580</v>
      </c>
      <c r="C2" s="197"/>
      <c r="D2" s="201" t="s">
        <v>579</v>
      </c>
      <c r="E2" s="202"/>
      <c r="F2" s="4" t="s">
        <v>76</v>
      </c>
    </row>
    <row r="3" spans="2:6" ht="12.75">
      <c r="B3" s="5"/>
      <c r="C3" s="5"/>
      <c r="E3" s="3" t="s">
        <v>77</v>
      </c>
      <c r="F3" s="6">
        <v>41913</v>
      </c>
    </row>
    <row r="4" spans="1:6" ht="12.75">
      <c r="A4" s="7" t="s">
        <v>5</v>
      </c>
      <c r="B4" s="3"/>
      <c r="C4" s="3"/>
      <c r="E4" s="3" t="s">
        <v>78</v>
      </c>
      <c r="F4" s="32" t="s">
        <v>117</v>
      </c>
    </row>
    <row r="5" spans="1:6" ht="12.75" customHeight="1">
      <c r="A5" s="198" t="s">
        <v>118</v>
      </c>
      <c r="B5" s="198"/>
      <c r="C5" s="198"/>
      <c r="E5" s="3" t="s">
        <v>79</v>
      </c>
      <c r="F5" s="8">
        <v>951</v>
      </c>
    </row>
    <row r="6" spans="1:6" ht="15" customHeight="1">
      <c r="A6" s="199" t="s">
        <v>194</v>
      </c>
      <c r="B6" s="200"/>
      <c r="C6" s="200"/>
      <c r="D6" s="200"/>
      <c r="F6" s="205">
        <v>60626440</v>
      </c>
    </row>
    <row r="7" spans="1:6" ht="9.75" customHeight="1">
      <c r="A7" s="7"/>
      <c r="B7" s="203" t="s">
        <v>193</v>
      </c>
      <c r="C7" s="204"/>
      <c r="D7" s="1"/>
      <c r="E7" s="3" t="s">
        <v>80</v>
      </c>
      <c r="F7" s="206"/>
    </row>
    <row r="8" spans="1:6" ht="12.75">
      <c r="A8" s="7" t="s">
        <v>81</v>
      </c>
      <c r="B8" s="3"/>
      <c r="C8" s="3"/>
      <c r="F8" s="8"/>
    </row>
    <row r="9" spans="1:6" ht="12.75">
      <c r="A9" s="7" t="s">
        <v>6</v>
      </c>
      <c r="B9" s="3"/>
      <c r="C9" s="3"/>
      <c r="F9" s="9">
        <v>383</v>
      </c>
    </row>
    <row r="10" spans="1:6" ht="18.75" customHeight="1">
      <c r="A10" s="195" t="s">
        <v>7</v>
      </c>
      <c r="B10" s="195"/>
      <c r="C10" s="195"/>
      <c r="D10" s="195"/>
      <c r="E10" s="195"/>
      <c r="F10" s="195"/>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11735000</v>
      </c>
      <c r="E13" s="156">
        <v>10344091.75</v>
      </c>
      <c r="F13" s="158">
        <f aca="true" t="shared" si="0" ref="F13:F35">D13-E13</f>
        <v>1390908.25</v>
      </c>
    </row>
    <row r="14" spans="1:6" s="3" customFormat="1" ht="11.25">
      <c r="A14" s="207" t="s">
        <v>192</v>
      </c>
      <c r="B14" s="209" t="s">
        <v>3</v>
      </c>
      <c r="C14" s="211" t="s">
        <v>143</v>
      </c>
      <c r="D14" s="213">
        <v>7366200</v>
      </c>
      <c r="E14" s="213">
        <v>6433497.3</v>
      </c>
      <c r="F14" s="215">
        <f>D14-E14</f>
        <v>932702.7000000002</v>
      </c>
    </row>
    <row r="15" spans="1:6" s="3" customFormat="1" ht="11.25" customHeight="1">
      <c r="A15" s="208"/>
      <c r="B15" s="210"/>
      <c r="C15" s="212"/>
      <c r="D15" s="214"/>
      <c r="E15" s="214"/>
      <c r="F15" s="216"/>
    </row>
    <row r="16" spans="1:6" s="3" customFormat="1" ht="11.25">
      <c r="A16" s="77" t="s">
        <v>16</v>
      </c>
      <c r="B16" s="72" t="s">
        <v>3</v>
      </c>
      <c r="C16" s="13" t="s">
        <v>144</v>
      </c>
      <c r="D16" s="157">
        <v>2778200</v>
      </c>
      <c r="E16" s="152">
        <v>2210965.64</v>
      </c>
      <c r="F16" s="151">
        <f t="shared" si="0"/>
        <v>567234.3599999999</v>
      </c>
    </row>
    <row r="17" spans="1:6" s="3" customFormat="1" ht="11.25">
      <c r="A17" s="77" t="s">
        <v>17</v>
      </c>
      <c r="B17" s="72" t="s">
        <v>3</v>
      </c>
      <c r="C17" s="13" t="s">
        <v>145</v>
      </c>
      <c r="D17" s="147">
        <v>2778200</v>
      </c>
      <c r="E17" s="153">
        <v>2210965.64</v>
      </c>
      <c r="F17" s="151">
        <f t="shared" si="0"/>
        <v>567234.3599999999</v>
      </c>
    </row>
    <row r="18" spans="1:6" s="3" customFormat="1" ht="72" customHeight="1">
      <c r="A18" s="77" t="s">
        <v>206</v>
      </c>
      <c r="B18" s="72" t="s">
        <v>3</v>
      </c>
      <c r="C18" s="13" t="s">
        <v>177</v>
      </c>
      <c r="D18" s="148">
        <v>2778200</v>
      </c>
      <c r="E18" s="131">
        <v>2209285.14</v>
      </c>
      <c r="F18" s="151">
        <f t="shared" si="0"/>
        <v>568914.8599999999</v>
      </c>
    </row>
    <row r="19" spans="1:6" s="3" customFormat="1" ht="50.25" customHeight="1">
      <c r="A19" s="77" t="s">
        <v>519</v>
      </c>
      <c r="B19" s="72" t="s">
        <v>3</v>
      </c>
      <c r="C19" s="13" t="s">
        <v>518</v>
      </c>
      <c r="D19" s="148" t="s">
        <v>111</v>
      </c>
      <c r="E19" s="131">
        <v>1680.5</v>
      </c>
      <c r="F19" s="151" t="s">
        <v>111</v>
      </c>
    </row>
    <row r="20" spans="1:6" s="3" customFormat="1" ht="35.25" customHeight="1">
      <c r="A20" s="77" t="s">
        <v>208</v>
      </c>
      <c r="B20" s="72" t="s">
        <v>3</v>
      </c>
      <c r="C20" s="13" t="s">
        <v>207</v>
      </c>
      <c r="D20" s="148">
        <v>591400</v>
      </c>
      <c r="E20" s="131">
        <v>354903.09</v>
      </c>
      <c r="F20" s="151">
        <f t="shared" si="0"/>
        <v>236496.90999999997</v>
      </c>
    </row>
    <row r="21" spans="1:6" s="3" customFormat="1" ht="36" customHeight="1">
      <c r="A21" s="77" t="s">
        <v>209</v>
      </c>
      <c r="B21" s="72" t="s">
        <v>3</v>
      </c>
      <c r="C21" s="13" t="s">
        <v>210</v>
      </c>
      <c r="D21" s="148">
        <v>591400</v>
      </c>
      <c r="E21" s="131">
        <v>354903.09</v>
      </c>
      <c r="F21" s="151">
        <f t="shared" si="0"/>
        <v>236496.90999999997</v>
      </c>
    </row>
    <row r="22" spans="1:6" s="3" customFormat="1" ht="36.75" customHeight="1">
      <c r="A22" s="77" t="s">
        <v>211</v>
      </c>
      <c r="B22" s="72" t="s">
        <v>3</v>
      </c>
      <c r="C22" s="13" t="s">
        <v>212</v>
      </c>
      <c r="D22" s="148">
        <v>227400</v>
      </c>
      <c r="E22" s="131">
        <v>134787.85</v>
      </c>
      <c r="F22" s="151">
        <f t="shared" si="0"/>
        <v>92612.15</v>
      </c>
    </row>
    <row r="23" spans="1:6" s="3" customFormat="1" ht="57" customHeight="1">
      <c r="A23" s="77" t="s">
        <v>213</v>
      </c>
      <c r="B23" s="72" t="s">
        <v>3</v>
      </c>
      <c r="C23" s="13" t="s">
        <v>214</v>
      </c>
      <c r="D23" s="148">
        <v>4800</v>
      </c>
      <c r="E23" s="131">
        <v>2807.78</v>
      </c>
      <c r="F23" s="151">
        <f t="shared" si="0"/>
        <v>1992.2199999999998</v>
      </c>
    </row>
    <row r="24" spans="1:6" s="3" customFormat="1" ht="47.25" customHeight="1">
      <c r="A24" s="77" t="s">
        <v>215</v>
      </c>
      <c r="B24" s="72" t="s">
        <v>3</v>
      </c>
      <c r="C24" s="13" t="s">
        <v>216</v>
      </c>
      <c r="D24" s="148">
        <v>337600</v>
      </c>
      <c r="E24" s="131">
        <v>221239.55</v>
      </c>
      <c r="F24" s="151">
        <f t="shared" si="0"/>
        <v>116360.45000000001</v>
      </c>
    </row>
    <row r="25" spans="1:6" s="3" customFormat="1" ht="47.25" customHeight="1">
      <c r="A25" s="77" t="s">
        <v>217</v>
      </c>
      <c r="B25" s="72" t="s">
        <v>3</v>
      </c>
      <c r="C25" s="13" t="s">
        <v>218</v>
      </c>
      <c r="D25" s="148">
        <v>21600</v>
      </c>
      <c r="E25" s="131">
        <v>-3932.09</v>
      </c>
      <c r="F25" s="151">
        <f t="shared" si="0"/>
        <v>25532.09</v>
      </c>
    </row>
    <row r="26" spans="1:6" s="3" customFormat="1" ht="14.25" customHeight="1">
      <c r="A26" s="77" t="s">
        <v>18</v>
      </c>
      <c r="B26" s="72" t="s">
        <v>3</v>
      </c>
      <c r="C26" s="13" t="s">
        <v>146</v>
      </c>
      <c r="D26" s="148">
        <v>225000</v>
      </c>
      <c r="E26" s="131">
        <v>219984.62</v>
      </c>
      <c r="F26" s="151">
        <f t="shared" si="0"/>
        <v>5015.380000000005</v>
      </c>
    </row>
    <row r="27" spans="1:6" s="3" customFormat="1" ht="22.5">
      <c r="A27" s="77" t="s">
        <v>19</v>
      </c>
      <c r="B27" s="72" t="s">
        <v>3</v>
      </c>
      <c r="C27" s="13" t="s">
        <v>147</v>
      </c>
      <c r="D27" s="148">
        <v>160000</v>
      </c>
      <c r="E27" s="131">
        <v>154984.62</v>
      </c>
      <c r="F27" s="151">
        <f t="shared" si="0"/>
        <v>5015.380000000005</v>
      </c>
    </row>
    <row r="28" spans="1:6" s="3" customFormat="1" ht="33.75">
      <c r="A28" s="77" t="s">
        <v>20</v>
      </c>
      <c r="B28" s="72" t="s">
        <v>3</v>
      </c>
      <c r="C28" s="13" t="s">
        <v>178</v>
      </c>
      <c r="D28" s="148">
        <v>160000</v>
      </c>
      <c r="E28" s="131">
        <v>116528.6</v>
      </c>
      <c r="F28" s="151">
        <f t="shared" si="0"/>
        <v>43471.399999999994</v>
      </c>
    </row>
    <row r="29" spans="1:6" s="3" customFormat="1" ht="35.25" customHeight="1">
      <c r="A29" s="77" t="s">
        <v>20</v>
      </c>
      <c r="B29" s="72" t="s">
        <v>3</v>
      </c>
      <c r="C29" s="165" t="s">
        <v>148</v>
      </c>
      <c r="D29" s="148">
        <v>160000</v>
      </c>
      <c r="E29" s="131">
        <v>116570.98</v>
      </c>
      <c r="F29" s="151">
        <f t="shared" si="0"/>
        <v>43429.020000000004</v>
      </c>
    </row>
    <row r="30" spans="1:6" s="3" customFormat="1" ht="48.75" customHeight="1">
      <c r="A30" s="77" t="s">
        <v>433</v>
      </c>
      <c r="B30" s="161" t="s">
        <v>3</v>
      </c>
      <c r="C30" s="165" t="s">
        <v>432</v>
      </c>
      <c r="D30" s="166" t="s">
        <v>111</v>
      </c>
      <c r="E30" s="131">
        <v>-42.38</v>
      </c>
      <c r="F30" s="151" t="s">
        <v>111</v>
      </c>
    </row>
    <row r="31" spans="1:6" s="3" customFormat="1" ht="37.5" customHeight="1">
      <c r="A31" s="77" t="s">
        <v>521</v>
      </c>
      <c r="B31" s="161" t="s">
        <v>3</v>
      </c>
      <c r="C31" s="165" t="s">
        <v>520</v>
      </c>
      <c r="D31" s="166" t="s">
        <v>111</v>
      </c>
      <c r="E31" s="131">
        <v>34114.19</v>
      </c>
      <c r="F31" s="151" t="s">
        <v>111</v>
      </c>
    </row>
    <row r="32" spans="1:6" s="3" customFormat="1" ht="37.5" customHeight="1">
      <c r="A32" s="77" t="s">
        <v>521</v>
      </c>
      <c r="B32" s="161" t="s">
        <v>3</v>
      </c>
      <c r="C32" s="165" t="s">
        <v>522</v>
      </c>
      <c r="D32" s="166" t="s">
        <v>111</v>
      </c>
      <c r="E32" s="131">
        <v>34114.19</v>
      </c>
      <c r="F32" s="151" t="s">
        <v>111</v>
      </c>
    </row>
    <row r="33" spans="1:6" s="3" customFormat="1" ht="26.25" customHeight="1">
      <c r="A33" s="77" t="s">
        <v>524</v>
      </c>
      <c r="B33" s="161" t="s">
        <v>3</v>
      </c>
      <c r="C33" s="165" t="s">
        <v>523</v>
      </c>
      <c r="D33" s="193" t="s">
        <v>111</v>
      </c>
      <c r="E33" s="131">
        <v>4341.83</v>
      </c>
      <c r="F33" s="151" t="s">
        <v>111</v>
      </c>
    </row>
    <row r="34" spans="1:6" s="3" customFormat="1" ht="15" customHeight="1">
      <c r="A34" s="77" t="s">
        <v>220</v>
      </c>
      <c r="B34" s="161" t="s">
        <v>3</v>
      </c>
      <c r="C34" s="165" t="s">
        <v>219</v>
      </c>
      <c r="D34" s="194">
        <v>65000</v>
      </c>
      <c r="E34" s="131">
        <v>65000</v>
      </c>
      <c r="F34" s="151" t="s">
        <v>111</v>
      </c>
    </row>
    <row r="35" spans="1:6" s="3" customFormat="1" ht="15.75" customHeight="1">
      <c r="A35" s="77" t="s">
        <v>220</v>
      </c>
      <c r="B35" s="161" t="s">
        <v>3</v>
      </c>
      <c r="C35" s="165" t="s">
        <v>221</v>
      </c>
      <c r="D35" s="166">
        <v>65000</v>
      </c>
      <c r="E35" s="131">
        <v>65000</v>
      </c>
      <c r="F35" s="151">
        <f t="shared" si="0"/>
        <v>0</v>
      </c>
    </row>
    <row r="36" spans="1:6" s="3" customFormat="1" ht="11.25">
      <c r="A36" s="77" t="s">
        <v>21</v>
      </c>
      <c r="B36" s="159" t="s">
        <v>3</v>
      </c>
      <c r="C36" s="128" t="s">
        <v>149</v>
      </c>
      <c r="D36" s="149">
        <v>1652400</v>
      </c>
      <c r="E36" s="131">
        <v>1126090.2</v>
      </c>
      <c r="F36" s="151">
        <f>D36-E36</f>
        <v>526309.8</v>
      </c>
    </row>
    <row r="37" spans="1:6" s="3" customFormat="1" ht="11.25">
      <c r="A37" s="77" t="s">
        <v>22</v>
      </c>
      <c r="B37" s="72" t="s">
        <v>3</v>
      </c>
      <c r="C37" s="13" t="s">
        <v>150</v>
      </c>
      <c r="D37" s="148">
        <v>63200</v>
      </c>
      <c r="E37" s="131">
        <v>18673.01</v>
      </c>
      <c r="F37" s="151">
        <f>D37-E37</f>
        <v>44526.990000000005</v>
      </c>
    </row>
    <row r="38" spans="1:6" s="3" customFormat="1" ht="45">
      <c r="A38" s="77" t="s">
        <v>23</v>
      </c>
      <c r="B38" s="72" t="s">
        <v>3</v>
      </c>
      <c r="C38" s="13" t="s">
        <v>151</v>
      </c>
      <c r="D38" s="148">
        <v>63200</v>
      </c>
      <c r="E38" s="131">
        <v>18673.01</v>
      </c>
      <c r="F38" s="151">
        <f>D38-E38</f>
        <v>44526.990000000005</v>
      </c>
    </row>
    <row r="39" spans="1:6" s="3" customFormat="1" ht="11.25">
      <c r="A39" s="77" t="s">
        <v>24</v>
      </c>
      <c r="B39" s="72" t="s">
        <v>3</v>
      </c>
      <c r="C39" s="13" t="s">
        <v>152</v>
      </c>
      <c r="D39" s="148">
        <v>1589200</v>
      </c>
      <c r="E39" s="131">
        <v>1107417.19</v>
      </c>
      <c r="F39" s="151">
        <f aca="true" t="shared" si="1" ref="F39:F56">D39-E39</f>
        <v>481782.81000000006</v>
      </c>
    </row>
    <row r="40" spans="1:6" s="3" customFormat="1" ht="45">
      <c r="A40" s="77" t="s">
        <v>25</v>
      </c>
      <c r="B40" s="72" t="s">
        <v>3</v>
      </c>
      <c r="C40" s="13" t="s">
        <v>153</v>
      </c>
      <c r="D40" s="148">
        <v>1226800</v>
      </c>
      <c r="E40" s="131">
        <v>760044.21</v>
      </c>
      <c r="F40" s="151">
        <f t="shared" si="1"/>
        <v>466755.79000000004</v>
      </c>
    </row>
    <row r="41" spans="1:6" s="3" customFormat="1" ht="67.5">
      <c r="A41" s="77" t="s">
        <v>26</v>
      </c>
      <c r="B41" s="72" t="s">
        <v>3</v>
      </c>
      <c r="C41" s="13" t="s">
        <v>154</v>
      </c>
      <c r="D41" s="148">
        <v>1226800</v>
      </c>
      <c r="E41" s="131">
        <v>760044.21</v>
      </c>
      <c r="F41" s="151">
        <f t="shared" si="1"/>
        <v>466755.79000000004</v>
      </c>
    </row>
    <row r="42" spans="1:6" s="3" customFormat="1" ht="45">
      <c r="A42" s="77" t="s">
        <v>27</v>
      </c>
      <c r="B42" s="72" t="s">
        <v>3</v>
      </c>
      <c r="C42" s="13" t="s">
        <v>155</v>
      </c>
      <c r="D42" s="148">
        <v>362400</v>
      </c>
      <c r="E42" s="131">
        <v>347372.98</v>
      </c>
      <c r="F42" s="151">
        <f t="shared" si="1"/>
        <v>15027.020000000019</v>
      </c>
    </row>
    <row r="43" spans="1:6" s="3" customFormat="1" ht="67.5">
      <c r="A43" s="77" t="s">
        <v>28</v>
      </c>
      <c r="B43" s="72" t="s">
        <v>3</v>
      </c>
      <c r="C43" s="13" t="s">
        <v>156</v>
      </c>
      <c r="D43" s="148">
        <v>362400</v>
      </c>
      <c r="E43" s="131">
        <v>347372.98</v>
      </c>
      <c r="F43" s="151">
        <f t="shared" si="1"/>
        <v>15027.020000000019</v>
      </c>
    </row>
    <row r="44" spans="1:6" s="3" customFormat="1" ht="11.25">
      <c r="A44" s="20" t="s">
        <v>124</v>
      </c>
      <c r="B44" s="72" t="s">
        <v>3</v>
      </c>
      <c r="C44" s="13" t="s">
        <v>160</v>
      </c>
      <c r="D44" s="148">
        <v>6000</v>
      </c>
      <c r="E44" s="131">
        <v>3900</v>
      </c>
      <c r="F44" s="151">
        <f>D44-E44</f>
        <v>2100</v>
      </c>
    </row>
    <row r="45" spans="1:6" s="3" customFormat="1" ht="45">
      <c r="A45" s="20" t="s">
        <v>125</v>
      </c>
      <c r="B45" s="72" t="s">
        <v>3</v>
      </c>
      <c r="C45" s="13" t="s">
        <v>161</v>
      </c>
      <c r="D45" s="148">
        <v>6000</v>
      </c>
      <c r="E45" s="131">
        <v>3900</v>
      </c>
      <c r="F45" s="151">
        <f>D45-E45</f>
        <v>2100</v>
      </c>
    </row>
    <row r="46" spans="1:6" s="3" customFormat="1" ht="73.5" customHeight="1">
      <c r="A46" s="20" t="s">
        <v>126</v>
      </c>
      <c r="B46" s="72" t="s">
        <v>3</v>
      </c>
      <c r="C46" s="13" t="s">
        <v>162</v>
      </c>
      <c r="D46" s="148">
        <v>6000</v>
      </c>
      <c r="E46" s="131">
        <v>3900</v>
      </c>
      <c r="F46" s="151">
        <f>D46-E46</f>
        <v>2100</v>
      </c>
    </row>
    <row r="47" spans="1:6" s="3" customFormat="1" ht="35.25" customHeight="1">
      <c r="A47" s="77" t="s">
        <v>29</v>
      </c>
      <c r="B47" s="72" t="s">
        <v>3</v>
      </c>
      <c r="C47" s="13" t="s">
        <v>157</v>
      </c>
      <c r="D47" s="148">
        <v>2039300</v>
      </c>
      <c r="E47" s="131">
        <v>2027141.82</v>
      </c>
      <c r="F47" s="151">
        <f t="shared" si="1"/>
        <v>12158.179999999935</v>
      </c>
    </row>
    <row r="48" spans="1:6" s="3" customFormat="1" ht="81.75" customHeight="1">
      <c r="A48" s="77" t="s">
        <v>205</v>
      </c>
      <c r="B48" s="72" t="s">
        <v>3</v>
      </c>
      <c r="C48" s="13" t="s">
        <v>158</v>
      </c>
      <c r="D48" s="148">
        <v>2039300</v>
      </c>
      <c r="E48" s="131">
        <v>2027141.82</v>
      </c>
      <c r="F48" s="151">
        <f t="shared" si="1"/>
        <v>12158.179999999935</v>
      </c>
    </row>
    <row r="49" spans="1:6" s="3" customFormat="1" ht="61.5" customHeight="1">
      <c r="A49" s="77" t="s">
        <v>30</v>
      </c>
      <c r="B49" s="72" t="s">
        <v>3</v>
      </c>
      <c r="C49" s="13" t="s">
        <v>159</v>
      </c>
      <c r="D49" s="148">
        <v>1901900</v>
      </c>
      <c r="E49" s="131">
        <v>1902838.64</v>
      </c>
      <c r="F49" s="151">
        <f t="shared" si="1"/>
        <v>-938.6399999998976</v>
      </c>
    </row>
    <row r="50" spans="1:6" s="3" customFormat="1" ht="68.25" customHeight="1">
      <c r="A50" s="77" t="s">
        <v>31</v>
      </c>
      <c r="B50" s="72" t="s">
        <v>3</v>
      </c>
      <c r="C50" s="13" t="s">
        <v>179</v>
      </c>
      <c r="D50" s="148">
        <v>1901900</v>
      </c>
      <c r="E50" s="131">
        <v>1902838.64</v>
      </c>
      <c r="F50" s="151">
        <f t="shared" si="1"/>
        <v>-938.6399999998976</v>
      </c>
    </row>
    <row r="51" spans="1:6" s="3" customFormat="1" ht="36.75" customHeight="1">
      <c r="A51" s="77" t="s">
        <v>525</v>
      </c>
      <c r="B51" s="72" t="s">
        <v>3</v>
      </c>
      <c r="C51" s="13" t="s">
        <v>526</v>
      </c>
      <c r="D51" s="148">
        <v>137400</v>
      </c>
      <c r="E51" s="131">
        <v>124303.18</v>
      </c>
      <c r="F51" s="151">
        <f t="shared" si="1"/>
        <v>13096.820000000007</v>
      </c>
    </row>
    <row r="52" spans="1:6" s="3" customFormat="1" ht="36" customHeight="1">
      <c r="A52" s="77" t="s">
        <v>528</v>
      </c>
      <c r="B52" s="72" t="s">
        <v>3</v>
      </c>
      <c r="C52" s="13" t="s">
        <v>527</v>
      </c>
      <c r="D52" s="148">
        <v>137400</v>
      </c>
      <c r="E52" s="131">
        <v>124303.18</v>
      </c>
      <c r="F52" s="151">
        <f t="shared" si="1"/>
        <v>13096.820000000007</v>
      </c>
    </row>
    <row r="53" spans="1:6" s="3" customFormat="1" ht="33.75">
      <c r="A53" s="179" t="s">
        <v>222</v>
      </c>
      <c r="B53" s="72" t="s">
        <v>3</v>
      </c>
      <c r="C53" s="13" t="s">
        <v>223</v>
      </c>
      <c r="D53" s="148">
        <v>10800</v>
      </c>
      <c r="E53" s="131">
        <v>10895</v>
      </c>
      <c r="F53" s="151">
        <f t="shared" si="1"/>
        <v>-95</v>
      </c>
    </row>
    <row r="54" spans="1:6" s="3" customFormat="1" ht="11.25">
      <c r="A54" s="77" t="s">
        <v>225</v>
      </c>
      <c r="B54" s="72" t="s">
        <v>3</v>
      </c>
      <c r="C54" s="13" t="s">
        <v>224</v>
      </c>
      <c r="D54" s="148">
        <v>10800</v>
      </c>
      <c r="E54" s="131">
        <v>10895</v>
      </c>
      <c r="F54" s="151">
        <f t="shared" si="1"/>
        <v>-95</v>
      </c>
    </row>
    <row r="55" spans="1:6" s="3" customFormat="1" ht="22.5">
      <c r="A55" s="77" t="s">
        <v>226</v>
      </c>
      <c r="B55" s="72" t="s">
        <v>3</v>
      </c>
      <c r="C55" s="13" t="s">
        <v>227</v>
      </c>
      <c r="D55" s="148">
        <v>10800</v>
      </c>
      <c r="E55" s="131">
        <v>10895</v>
      </c>
      <c r="F55" s="151">
        <f t="shared" si="1"/>
        <v>-95</v>
      </c>
    </row>
    <row r="56" spans="1:6" s="3" customFormat="1" ht="22.5">
      <c r="A56" s="77" t="s">
        <v>228</v>
      </c>
      <c r="B56" s="72" t="s">
        <v>3</v>
      </c>
      <c r="C56" s="13" t="s">
        <v>229</v>
      </c>
      <c r="D56" s="148">
        <v>10800</v>
      </c>
      <c r="E56" s="131">
        <v>10895</v>
      </c>
      <c r="F56" s="151">
        <f t="shared" si="1"/>
        <v>-95</v>
      </c>
    </row>
    <row r="57" spans="1:6" s="3" customFormat="1" ht="21.75" customHeight="1">
      <c r="A57" s="77" t="s">
        <v>230</v>
      </c>
      <c r="B57" s="72" t="s">
        <v>3</v>
      </c>
      <c r="C57" s="13" t="s">
        <v>234</v>
      </c>
      <c r="D57" s="148" t="s">
        <v>111</v>
      </c>
      <c r="E57" s="131">
        <v>416476</v>
      </c>
      <c r="F57" s="151" t="s">
        <v>111</v>
      </c>
    </row>
    <row r="58" spans="1:6" s="3" customFormat="1" ht="48" customHeight="1">
      <c r="A58" s="77" t="s">
        <v>235</v>
      </c>
      <c r="B58" s="72" t="s">
        <v>3</v>
      </c>
      <c r="C58" s="13" t="s">
        <v>231</v>
      </c>
      <c r="D58" s="148" t="s">
        <v>111</v>
      </c>
      <c r="E58" s="131">
        <v>416476</v>
      </c>
      <c r="F58" s="151" t="s">
        <v>111</v>
      </c>
    </row>
    <row r="59" spans="1:6" s="3" customFormat="1" ht="33.75" customHeight="1">
      <c r="A59" s="77" t="s">
        <v>236</v>
      </c>
      <c r="B59" s="72" t="s">
        <v>3</v>
      </c>
      <c r="C59" s="13" t="s">
        <v>232</v>
      </c>
      <c r="D59" s="148" t="s">
        <v>111</v>
      </c>
      <c r="E59" s="131">
        <v>416476</v>
      </c>
      <c r="F59" s="151" t="s">
        <v>111</v>
      </c>
    </row>
    <row r="60" spans="1:6" s="3" customFormat="1" ht="48" customHeight="1">
      <c r="A60" s="77" t="s">
        <v>237</v>
      </c>
      <c r="B60" s="72" t="s">
        <v>3</v>
      </c>
      <c r="C60" s="13" t="s">
        <v>233</v>
      </c>
      <c r="D60" s="148" t="s">
        <v>111</v>
      </c>
      <c r="E60" s="131">
        <v>416476</v>
      </c>
      <c r="F60" s="151" t="s">
        <v>111</v>
      </c>
    </row>
    <row r="61" spans="1:6" s="3" customFormat="1" ht="13.5" customHeight="1">
      <c r="A61" s="160" t="s">
        <v>197</v>
      </c>
      <c r="B61" s="72" t="s">
        <v>3</v>
      </c>
      <c r="C61" s="13" t="s">
        <v>195</v>
      </c>
      <c r="D61" s="148">
        <v>63100</v>
      </c>
      <c r="E61" s="131">
        <v>63140.93</v>
      </c>
      <c r="F61" s="151">
        <f>D61-E61</f>
        <v>-40.93000000000029</v>
      </c>
    </row>
    <row r="62" spans="1:6" s="3" customFormat="1" ht="47.25" customHeight="1">
      <c r="A62" s="160" t="s">
        <v>456</v>
      </c>
      <c r="B62" s="72" t="s">
        <v>3</v>
      </c>
      <c r="C62" s="13" t="s">
        <v>455</v>
      </c>
      <c r="D62" s="148">
        <v>3000</v>
      </c>
      <c r="E62" s="131">
        <v>3000</v>
      </c>
      <c r="F62" s="151" t="s">
        <v>111</v>
      </c>
    </row>
    <row r="63" spans="1:6" s="3" customFormat="1" ht="58.5" customHeight="1">
      <c r="A63" s="160" t="s">
        <v>458</v>
      </c>
      <c r="B63" s="72" t="s">
        <v>3</v>
      </c>
      <c r="C63" s="13" t="s">
        <v>457</v>
      </c>
      <c r="D63" s="148">
        <v>3000</v>
      </c>
      <c r="E63" s="131">
        <v>3000</v>
      </c>
      <c r="F63" s="151" t="s">
        <v>111</v>
      </c>
    </row>
    <row r="64" spans="1:6" s="3" customFormat="1" ht="33.75" customHeight="1">
      <c r="A64" s="160" t="s">
        <v>435</v>
      </c>
      <c r="B64" s="72" t="s">
        <v>3</v>
      </c>
      <c r="C64" s="13" t="s">
        <v>434</v>
      </c>
      <c r="D64" s="148">
        <v>43000</v>
      </c>
      <c r="E64" s="131">
        <v>43000</v>
      </c>
      <c r="F64" s="151" t="s">
        <v>111</v>
      </c>
    </row>
    <row r="65" spans="1:6" s="3" customFormat="1" ht="47.25" customHeight="1">
      <c r="A65" s="160" t="s">
        <v>437</v>
      </c>
      <c r="B65" s="72" t="s">
        <v>3</v>
      </c>
      <c r="C65" s="13" t="s">
        <v>436</v>
      </c>
      <c r="D65" s="148">
        <v>43000</v>
      </c>
      <c r="E65" s="131">
        <v>43000</v>
      </c>
      <c r="F65" s="151" t="s">
        <v>111</v>
      </c>
    </row>
    <row r="66" spans="1:6" s="3" customFormat="1" ht="33.75">
      <c r="A66" s="160" t="s">
        <v>198</v>
      </c>
      <c r="B66" s="72" t="s">
        <v>3</v>
      </c>
      <c r="C66" s="13" t="s">
        <v>196</v>
      </c>
      <c r="D66" s="148">
        <v>17100</v>
      </c>
      <c r="E66" s="131">
        <v>17140.93</v>
      </c>
      <c r="F66" s="151">
        <f aca="true" t="shared" si="2" ref="F66:F72">D66-E66</f>
        <v>-40.93000000000029</v>
      </c>
    </row>
    <row r="67" spans="1:6" s="3" customFormat="1" ht="34.5" customHeight="1">
      <c r="A67" s="160" t="s">
        <v>199</v>
      </c>
      <c r="B67" s="72" t="s">
        <v>3</v>
      </c>
      <c r="C67" s="13" t="s">
        <v>202</v>
      </c>
      <c r="D67" s="148">
        <v>17100</v>
      </c>
      <c r="E67" s="131">
        <v>17140.93</v>
      </c>
      <c r="F67" s="151">
        <f t="shared" si="2"/>
        <v>-40.93000000000029</v>
      </c>
    </row>
    <row r="68" spans="1:6" s="3" customFormat="1" ht="11.25">
      <c r="A68" s="77" t="s">
        <v>32</v>
      </c>
      <c r="B68" s="72" t="s">
        <v>3</v>
      </c>
      <c r="C68" s="13" t="s">
        <v>163</v>
      </c>
      <c r="D68" s="148">
        <v>4368800</v>
      </c>
      <c r="E68" s="131">
        <v>3910594.45</v>
      </c>
      <c r="F68" s="151">
        <f t="shared" si="2"/>
        <v>458205.5499999998</v>
      </c>
    </row>
    <row r="69" spans="1:6" s="3" customFormat="1" ht="33.75">
      <c r="A69" s="77" t="s">
        <v>33</v>
      </c>
      <c r="B69" s="72" t="s">
        <v>3</v>
      </c>
      <c r="C69" s="13" t="s">
        <v>164</v>
      </c>
      <c r="D69" s="148">
        <v>4368800</v>
      </c>
      <c r="E69" s="131">
        <v>3910594.45</v>
      </c>
      <c r="F69" s="151">
        <f t="shared" si="2"/>
        <v>458205.5499999998</v>
      </c>
    </row>
    <row r="70" spans="1:6" s="3" customFormat="1" ht="22.5">
      <c r="A70" s="77" t="s">
        <v>34</v>
      </c>
      <c r="B70" s="72" t="s">
        <v>3</v>
      </c>
      <c r="C70" s="13" t="s">
        <v>165</v>
      </c>
      <c r="D70" s="148">
        <v>910100</v>
      </c>
      <c r="E70" s="131">
        <v>546000</v>
      </c>
      <c r="F70" s="151">
        <f t="shared" si="2"/>
        <v>364100</v>
      </c>
    </row>
    <row r="71" spans="1:6" s="3" customFormat="1" ht="22.5">
      <c r="A71" s="77" t="s">
        <v>35</v>
      </c>
      <c r="B71" s="72" t="s">
        <v>3</v>
      </c>
      <c r="C71" s="13" t="s">
        <v>166</v>
      </c>
      <c r="D71" s="148">
        <v>910100</v>
      </c>
      <c r="E71" s="131">
        <v>546000</v>
      </c>
      <c r="F71" s="151">
        <f t="shared" si="2"/>
        <v>364100</v>
      </c>
    </row>
    <row r="72" spans="1:6" s="3" customFormat="1" ht="22.5">
      <c r="A72" s="77" t="s">
        <v>36</v>
      </c>
      <c r="B72" s="72" t="s">
        <v>3</v>
      </c>
      <c r="C72" s="13" t="s">
        <v>167</v>
      </c>
      <c r="D72" s="148">
        <v>910100</v>
      </c>
      <c r="E72" s="131">
        <v>546000</v>
      </c>
      <c r="F72" s="151">
        <f t="shared" si="2"/>
        <v>364100</v>
      </c>
    </row>
    <row r="73" spans="1:6" s="3" customFormat="1" ht="22.5">
      <c r="A73" s="77" t="s">
        <v>37</v>
      </c>
      <c r="B73" s="72" t="s">
        <v>3</v>
      </c>
      <c r="C73" s="13" t="s">
        <v>168</v>
      </c>
      <c r="D73" s="148">
        <v>154600</v>
      </c>
      <c r="E73" s="131">
        <v>154600</v>
      </c>
      <c r="F73" s="151" t="s">
        <v>111</v>
      </c>
    </row>
    <row r="74" spans="1:6" s="3" customFormat="1" ht="33.75">
      <c r="A74" s="77" t="s">
        <v>38</v>
      </c>
      <c r="B74" s="72" t="s">
        <v>3</v>
      </c>
      <c r="C74" s="13" t="s">
        <v>169</v>
      </c>
      <c r="D74" s="148">
        <v>154400</v>
      </c>
      <c r="E74" s="131">
        <v>154400</v>
      </c>
      <c r="F74" s="151" t="s">
        <v>111</v>
      </c>
    </row>
    <row r="75" spans="1:6" s="3" customFormat="1" ht="45">
      <c r="A75" s="77" t="s">
        <v>127</v>
      </c>
      <c r="B75" s="72" t="s">
        <v>3</v>
      </c>
      <c r="C75" s="13" t="s">
        <v>170</v>
      </c>
      <c r="D75" s="148">
        <v>154400</v>
      </c>
      <c r="E75" s="131">
        <v>154400</v>
      </c>
      <c r="F75" s="151" t="s">
        <v>111</v>
      </c>
    </row>
    <row r="76" spans="1:6" s="3" customFormat="1" ht="33.75">
      <c r="A76" s="77" t="s">
        <v>186</v>
      </c>
      <c r="B76" s="72" t="s">
        <v>3</v>
      </c>
      <c r="C76" s="13" t="s">
        <v>171</v>
      </c>
      <c r="D76" s="148">
        <v>200</v>
      </c>
      <c r="E76" s="131">
        <v>200</v>
      </c>
      <c r="F76" s="151" t="s">
        <v>111</v>
      </c>
    </row>
    <row r="77" spans="1:6" s="3" customFormat="1" ht="33.75">
      <c r="A77" s="77" t="s">
        <v>115</v>
      </c>
      <c r="B77" s="72" t="s">
        <v>3</v>
      </c>
      <c r="C77" s="13" t="s">
        <v>172</v>
      </c>
      <c r="D77" s="148">
        <v>200</v>
      </c>
      <c r="E77" s="131">
        <v>200</v>
      </c>
      <c r="F77" s="151" t="s">
        <v>111</v>
      </c>
    </row>
    <row r="78" spans="1:6" s="11" customFormat="1" ht="12.75">
      <c r="A78" s="79" t="s">
        <v>39</v>
      </c>
      <c r="B78" s="72" t="s">
        <v>3</v>
      </c>
      <c r="C78" s="12" t="s">
        <v>173</v>
      </c>
      <c r="D78" s="148">
        <v>3304100</v>
      </c>
      <c r="E78" s="131">
        <v>3209994.45</v>
      </c>
      <c r="F78" s="151">
        <f>D78-E78</f>
        <v>94105.54999999981</v>
      </c>
    </row>
    <row r="79" spans="1:6" s="11" customFormat="1" ht="48" customHeight="1">
      <c r="A79" s="79" t="s">
        <v>532</v>
      </c>
      <c r="B79" s="72" t="s">
        <v>3</v>
      </c>
      <c r="C79" s="12" t="s">
        <v>534</v>
      </c>
      <c r="D79" s="148">
        <v>50000</v>
      </c>
      <c r="E79" s="131">
        <v>50000</v>
      </c>
      <c r="F79" s="151" t="s">
        <v>111</v>
      </c>
    </row>
    <row r="80" spans="1:6" s="11" customFormat="1" ht="57.75" customHeight="1">
      <c r="A80" s="79" t="s">
        <v>533</v>
      </c>
      <c r="B80" s="72" t="s">
        <v>3</v>
      </c>
      <c r="C80" s="12" t="s">
        <v>535</v>
      </c>
      <c r="D80" s="148">
        <v>50000</v>
      </c>
      <c r="E80" s="131">
        <v>50000</v>
      </c>
      <c r="F80" s="151" t="s">
        <v>111</v>
      </c>
    </row>
    <row r="81" spans="1:6" s="11" customFormat="1" ht="22.5">
      <c r="A81" s="79" t="s">
        <v>40</v>
      </c>
      <c r="B81" s="72" t="s">
        <v>3</v>
      </c>
      <c r="C81" s="12" t="s">
        <v>174</v>
      </c>
      <c r="D81" s="148">
        <v>3254100</v>
      </c>
      <c r="E81" s="131">
        <v>3159994.45</v>
      </c>
      <c r="F81" s="151">
        <f>D81-E81</f>
        <v>94105.54999999981</v>
      </c>
    </row>
    <row r="82" spans="1:6" s="3" customFormat="1" ht="23.25" thickBot="1">
      <c r="A82" s="77" t="s">
        <v>41</v>
      </c>
      <c r="B82" s="73" t="s">
        <v>3</v>
      </c>
      <c r="C82" s="74" t="s">
        <v>175</v>
      </c>
      <c r="D82" s="150">
        <v>3254100</v>
      </c>
      <c r="E82" s="154">
        <v>3159994.45</v>
      </c>
      <c r="F82" s="151">
        <f>D82-E82</f>
        <v>94105.54999999981</v>
      </c>
    </row>
    <row r="83" spans="1:5" s="11" customFormat="1" ht="12.75">
      <c r="A83" s="15"/>
      <c r="D83" s="3"/>
      <c r="E83" s="3"/>
    </row>
    <row r="90" ht="12.75">
      <c r="D90" s="171"/>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95"/>
  <sheetViews>
    <sheetView tabSelected="1" zoomScale="150" zoomScaleNormal="150" zoomScaleSheetLayoutView="100" workbookViewId="0" topLeftCell="A155">
      <selection activeCell="F162" sqref="F162"/>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8" t="s">
        <v>119</v>
      </c>
      <c r="F1" s="218"/>
    </row>
    <row r="2" spans="1:6" ht="21" customHeight="1">
      <c r="A2" s="217" t="s">
        <v>42</v>
      </c>
      <c r="B2" s="217"/>
      <c r="C2" s="217"/>
      <c r="D2" s="217"/>
      <c r="E2" s="217"/>
      <c r="F2" s="217"/>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14110250</v>
      </c>
      <c r="E5" s="83">
        <v>10003933.68</v>
      </c>
      <c r="F5" s="84">
        <f aca="true" t="shared" si="0" ref="F5:F41">D5-E5</f>
        <v>4106316.3200000003</v>
      </c>
      <c r="H5" s="36"/>
    </row>
    <row r="6" spans="1:8" ht="11.25">
      <c r="A6" s="99" t="s">
        <v>0</v>
      </c>
      <c r="B6" s="85"/>
      <c r="C6" s="54"/>
      <c r="D6" s="52"/>
      <c r="E6" s="50"/>
      <c r="F6" s="86"/>
      <c r="H6" s="36"/>
    </row>
    <row r="7" spans="1:8" ht="22.5">
      <c r="A7" s="184" t="s">
        <v>513</v>
      </c>
      <c r="B7" s="87">
        <v>200</v>
      </c>
      <c r="C7" s="187" t="s">
        <v>514</v>
      </c>
      <c r="D7" s="185">
        <v>14110250</v>
      </c>
      <c r="E7" s="186">
        <v>10003933.68</v>
      </c>
      <c r="F7" s="88">
        <f>D7-E7</f>
        <v>4106316.3200000003</v>
      </c>
      <c r="H7" s="36"/>
    </row>
    <row r="8" spans="1:9" ht="11.25">
      <c r="A8" s="98" t="s">
        <v>83</v>
      </c>
      <c r="B8" s="87">
        <v>200</v>
      </c>
      <c r="C8" s="55" t="s">
        <v>128</v>
      </c>
      <c r="D8" s="53">
        <v>4005200</v>
      </c>
      <c r="E8" s="51">
        <v>2911462.01</v>
      </c>
      <c r="F8" s="88">
        <f t="shared" si="0"/>
        <v>1093737.9900000002</v>
      </c>
      <c r="H8" s="39"/>
      <c r="I8" s="36"/>
    </row>
    <row r="9" spans="1:8" ht="33.75">
      <c r="A9" s="100" t="s">
        <v>84</v>
      </c>
      <c r="B9" s="89">
        <v>200</v>
      </c>
      <c r="C9" s="48" t="s">
        <v>129</v>
      </c>
      <c r="D9" s="49">
        <v>759700</v>
      </c>
      <c r="E9" s="49">
        <v>632602.58</v>
      </c>
      <c r="F9" s="90">
        <f t="shared" si="0"/>
        <v>127097.42000000004</v>
      </c>
      <c r="H9" s="36"/>
    </row>
    <row r="10" spans="1:8" ht="11.25">
      <c r="A10" s="101" t="s">
        <v>239</v>
      </c>
      <c r="B10" s="91">
        <v>200</v>
      </c>
      <c r="C10" s="21" t="s">
        <v>238</v>
      </c>
      <c r="D10" s="10">
        <v>759700</v>
      </c>
      <c r="E10" s="10">
        <v>632602.58</v>
      </c>
      <c r="F10" s="92">
        <f t="shared" si="0"/>
        <v>127097.42000000004</v>
      </c>
      <c r="H10" s="36"/>
    </row>
    <row r="11" spans="1:8" ht="37.5" customHeight="1">
      <c r="A11" s="101" t="s">
        <v>240</v>
      </c>
      <c r="B11" s="93">
        <v>200</v>
      </c>
      <c r="C11" s="21" t="s">
        <v>242</v>
      </c>
      <c r="D11" s="10">
        <v>718700</v>
      </c>
      <c r="E11" s="10">
        <v>612134.58</v>
      </c>
      <c r="F11" s="92">
        <f t="shared" si="0"/>
        <v>106565.42000000004</v>
      </c>
      <c r="H11" s="36"/>
    </row>
    <row r="12" spans="1:8" ht="15" customHeight="1">
      <c r="A12" s="102" t="s">
        <v>85</v>
      </c>
      <c r="B12" s="93">
        <v>200</v>
      </c>
      <c r="C12" s="21" t="s">
        <v>251</v>
      </c>
      <c r="D12" s="10">
        <v>718700</v>
      </c>
      <c r="E12" s="10">
        <v>612134.58</v>
      </c>
      <c r="F12" s="92">
        <f t="shared" si="0"/>
        <v>106565.42000000004</v>
      </c>
      <c r="H12" s="36"/>
    </row>
    <row r="13" spans="1:8" ht="24" customHeight="1">
      <c r="A13" s="101" t="s">
        <v>86</v>
      </c>
      <c r="B13" s="91">
        <v>200</v>
      </c>
      <c r="C13" s="21" t="s">
        <v>243</v>
      </c>
      <c r="D13" s="14">
        <v>718700</v>
      </c>
      <c r="E13" s="14">
        <v>612134.58</v>
      </c>
      <c r="F13" s="92">
        <f t="shared" si="0"/>
        <v>106565.42000000004</v>
      </c>
      <c r="H13" s="36"/>
    </row>
    <row r="14" spans="1:8" ht="11.25">
      <c r="A14" s="77" t="s">
        <v>47</v>
      </c>
      <c r="B14" s="91">
        <v>200</v>
      </c>
      <c r="C14" s="21" t="s">
        <v>244</v>
      </c>
      <c r="D14" s="17">
        <v>553400</v>
      </c>
      <c r="E14" s="17">
        <v>471077.26</v>
      </c>
      <c r="F14" s="92">
        <f t="shared" si="0"/>
        <v>82322.73999999999</v>
      </c>
      <c r="H14" s="36"/>
    </row>
    <row r="15" spans="1:8" ht="11.25">
      <c r="A15" s="77" t="s">
        <v>48</v>
      </c>
      <c r="B15" s="91">
        <v>200</v>
      </c>
      <c r="C15" s="21" t="s">
        <v>245</v>
      </c>
      <c r="D15" s="17">
        <v>165300</v>
      </c>
      <c r="E15" s="170">
        <v>141057.32</v>
      </c>
      <c r="F15" s="92">
        <f t="shared" si="0"/>
        <v>24242.679999999993</v>
      </c>
      <c r="H15" s="36"/>
    </row>
    <row r="16" spans="1:8" ht="36" customHeight="1">
      <c r="A16" s="180" t="s">
        <v>241</v>
      </c>
      <c r="B16" s="91">
        <v>200</v>
      </c>
      <c r="C16" s="21" t="s">
        <v>246</v>
      </c>
      <c r="D16" s="17">
        <v>41000</v>
      </c>
      <c r="E16" s="170">
        <v>20468</v>
      </c>
      <c r="F16" s="92">
        <f t="shared" si="0"/>
        <v>20532</v>
      </c>
      <c r="H16" s="36"/>
    </row>
    <row r="17" spans="1:8" ht="17.25" customHeight="1">
      <c r="A17" s="102" t="s">
        <v>85</v>
      </c>
      <c r="B17" s="91">
        <v>200</v>
      </c>
      <c r="C17" s="21" t="s">
        <v>252</v>
      </c>
      <c r="D17" s="17">
        <v>41000</v>
      </c>
      <c r="E17" s="170">
        <v>20468</v>
      </c>
      <c r="F17" s="92">
        <f t="shared" si="0"/>
        <v>20532</v>
      </c>
      <c r="H17" s="36"/>
    </row>
    <row r="18" spans="1:8" ht="22.5">
      <c r="A18" s="101" t="s">
        <v>86</v>
      </c>
      <c r="B18" s="91">
        <v>200</v>
      </c>
      <c r="C18" s="21" t="s">
        <v>247</v>
      </c>
      <c r="D18" s="17">
        <v>41000</v>
      </c>
      <c r="E18" s="170">
        <v>20468</v>
      </c>
      <c r="F18" s="92">
        <f t="shared" si="0"/>
        <v>20532</v>
      </c>
      <c r="H18" s="36"/>
    </row>
    <row r="19" spans="1:8" ht="11.25">
      <c r="A19" s="77" t="s">
        <v>187</v>
      </c>
      <c r="B19" s="91">
        <v>200</v>
      </c>
      <c r="C19" s="21" t="s">
        <v>248</v>
      </c>
      <c r="D19" s="17">
        <v>41000</v>
      </c>
      <c r="E19" s="170">
        <v>20468</v>
      </c>
      <c r="F19" s="92">
        <f t="shared" si="0"/>
        <v>20532</v>
      </c>
      <c r="H19" s="36"/>
    </row>
    <row r="20" spans="1:8" ht="46.5" customHeight="1">
      <c r="A20" s="101" t="s">
        <v>87</v>
      </c>
      <c r="B20" s="91">
        <v>200</v>
      </c>
      <c r="C20" s="37" t="s">
        <v>130</v>
      </c>
      <c r="D20" s="38">
        <v>2944800</v>
      </c>
      <c r="E20" s="38">
        <v>2103988.46</v>
      </c>
      <c r="F20" s="92">
        <f t="shared" si="0"/>
        <v>840811.54</v>
      </c>
      <c r="H20" s="36"/>
    </row>
    <row r="21" spans="1:8" ht="33.75">
      <c r="A21" s="101" t="s">
        <v>465</v>
      </c>
      <c r="B21" s="91">
        <v>200</v>
      </c>
      <c r="C21" s="21" t="s">
        <v>249</v>
      </c>
      <c r="D21" s="14">
        <v>2944600</v>
      </c>
      <c r="E21" s="14">
        <v>2103788.46</v>
      </c>
      <c r="F21" s="92">
        <f t="shared" si="0"/>
        <v>840811.54</v>
      </c>
      <c r="H21" s="36"/>
    </row>
    <row r="22" spans="1:8" s="41" customFormat="1" ht="37.5" customHeight="1">
      <c r="A22" s="101" t="s">
        <v>240</v>
      </c>
      <c r="B22" s="91">
        <v>200</v>
      </c>
      <c r="C22" s="21" t="s">
        <v>250</v>
      </c>
      <c r="D22" s="14">
        <v>2148400</v>
      </c>
      <c r="E22" s="14">
        <v>1502038.57</v>
      </c>
      <c r="F22" s="92">
        <f t="shared" si="0"/>
        <v>646361.4299999999</v>
      </c>
      <c r="H22" s="42"/>
    </row>
    <row r="23" spans="1:8" s="41" customFormat="1" ht="11.25">
      <c r="A23" s="102" t="s">
        <v>85</v>
      </c>
      <c r="B23" s="93">
        <v>200</v>
      </c>
      <c r="C23" s="21" t="s">
        <v>253</v>
      </c>
      <c r="D23" s="14">
        <v>2148400</v>
      </c>
      <c r="E23" s="14">
        <v>1502038.57</v>
      </c>
      <c r="F23" s="92">
        <f t="shared" si="0"/>
        <v>646361.4299999999</v>
      </c>
      <c r="H23" s="42"/>
    </row>
    <row r="24" spans="1:8" s="41" customFormat="1" ht="22.5">
      <c r="A24" s="101" t="s">
        <v>86</v>
      </c>
      <c r="B24" s="91">
        <v>200</v>
      </c>
      <c r="C24" s="21" t="s">
        <v>254</v>
      </c>
      <c r="D24" s="14">
        <v>2148400</v>
      </c>
      <c r="E24" s="14">
        <v>1502038.57</v>
      </c>
      <c r="F24" s="92">
        <f t="shared" si="0"/>
        <v>646361.4299999999</v>
      </c>
      <c r="H24" s="42"/>
    </row>
    <row r="25" spans="1:8" s="41" customFormat="1" ht="11.25">
      <c r="A25" s="77" t="s">
        <v>47</v>
      </c>
      <c r="B25" s="91">
        <v>200</v>
      </c>
      <c r="C25" s="21" t="s">
        <v>255</v>
      </c>
      <c r="D25" s="17">
        <v>1654900</v>
      </c>
      <c r="E25" s="19">
        <v>1158206.21</v>
      </c>
      <c r="F25" s="92">
        <f t="shared" si="0"/>
        <v>496693.79000000004</v>
      </c>
      <c r="H25" s="42"/>
    </row>
    <row r="26" spans="1:8" s="41" customFormat="1" ht="11.25">
      <c r="A26" s="77" t="s">
        <v>48</v>
      </c>
      <c r="B26" s="91">
        <v>200</v>
      </c>
      <c r="C26" s="21" t="s">
        <v>256</v>
      </c>
      <c r="D26" s="17">
        <v>493500</v>
      </c>
      <c r="E26" s="176">
        <v>343832.36</v>
      </c>
      <c r="F26" s="92">
        <f>D26-E26</f>
        <v>149667.64</v>
      </c>
      <c r="H26" s="42"/>
    </row>
    <row r="27" spans="1:8" s="41" customFormat="1" ht="35.25" customHeight="1">
      <c r="A27" s="180" t="s">
        <v>241</v>
      </c>
      <c r="B27" s="91">
        <v>200</v>
      </c>
      <c r="C27" s="21" t="s">
        <v>257</v>
      </c>
      <c r="D27" s="17">
        <v>142100</v>
      </c>
      <c r="E27" s="176">
        <v>50967.5</v>
      </c>
      <c r="F27" s="92">
        <f>D27-E27</f>
        <v>91132.5</v>
      </c>
      <c r="H27" s="42"/>
    </row>
    <row r="28" spans="1:8" s="41" customFormat="1" ht="11.25">
      <c r="A28" s="102" t="s">
        <v>85</v>
      </c>
      <c r="B28" s="91">
        <v>200</v>
      </c>
      <c r="C28" s="21" t="s">
        <v>258</v>
      </c>
      <c r="D28" s="17">
        <v>142100</v>
      </c>
      <c r="E28" s="176">
        <v>50967.5</v>
      </c>
      <c r="F28" s="92">
        <f>D28-E28</f>
        <v>91132.5</v>
      </c>
      <c r="H28" s="42"/>
    </row>
    <row r="29" spans="1:8" s="41" customFormat="1" ht="22.5">
      <c r="A29" s="101" t="s">
        <v>86</v>
      </c>
      <c r="B29" s="91">
        <v>200</v>
      </c>
      <c r="C29" s="21" t="s">
        <v>259</v>
      </c>
      <c r="D29" s="17">
        <v>142100</v>
      </c>
      <c r="E29" s="176">
        <v>50967.5</v>
      </c>
      <c r="F29" s="92">
        <f>D29-E29</f>
        <v>91132.5</v>
      </c>
      <c r="H29" s="42"/>
    </row>
    <row r="30" spans="1:8" s="41" customFormat="1" ht="11.25">
      <c r="A30" s="77" t="s">
        <v>187</v>
      </c>
      <c r="B30" s="91">
        <v>200</v>
      </c>
      <c r="C30" s="21" t="s">
        <v>260</v>
      </c>
      <c r="D30" s="17">
        <v>142100</v>
      </c>
      <c r="E30" s="176">
        <v>50967.5</v>
      </c>
      <c r="F30" s="92">
        <f>D30-E30</f>
        <v>91132.5</v>
      </c>
      <c r="H30" s="42"/>
    </row>
    <row r="31" spans="1:8" s="41" customFormat="1" ht="33.75">
      <c r="A31" s="77" t="s">
        <v>498</v>
      </c>
      <c r="B31" s="91">
        <v>200</v>
      </c>
      <c r="C31" s="21" t="s">
        <v>261</v>
      </c>
      <c r="D31" s="17">
        <v>654100</v>
      </c>
      <c r="E31" s="19">
        <v>550782.39</v>
      </c>
      <c r="F31" s="92">
        <f t="shared" si="0"/>
        <v>103317.60999999999</v>
      </c>
      <c r="H31" s="42"/>
    </row>
    <row r="32" spans="1:8" s="41" customFormat="1" ht="11.25">
      <c r="A32" s="77" t="s">
        <v>85</v>
      </c>
      <c r="B32" s="91">
        <v>200</v>
      </c>
      <c r="C32" s="21" t="s">
        <v>262</v>
      </c>
      <c r="D32" s="17">
        <v>397400</v>
      </c>
      <c r="E32" s="19">
        <v>328378.71</v>
      </c>
      <c r="F32" s="92">
        <f t="shared" si="0"/>
        <v>69021.28999999998</v>
      </c>
      <c r="H32" s="42"/>
    </row>
    <row r="33" spans="1:8" s="41" customFormat="1" ht="11.25">
      <c r="A33" s="77" t="s">
        <v>88</v>
      </c>
      <c r="B33" s="91">
        <v>200</v>
      </c>
      <c r="C33" s="21" t="s">
        <v>263</v>
      </c>
      <c r="D33" s="17">
        <v>397400</v>
      </c>
      <c r="E33" s="19">
        <v>328378.71</v>
      </c>
      <c r="F33" s="92">
        <f t="shared" si="0"/>
        <v>69021.28999999998</v>
      </c>
      <c r="H33" s="42"/>
    </row>
    <row r="34" spans="1:8" s="41" customFormat="1" ht="11.25">
      <c r="A34" s="77" t="s">
        <v>49</v>
      </c>
      <c r="B34" s="91">
        <v>200</v>
      </c>
      <c r="C34" s="21" t="s">
        <v>264</v>
      </c>
      <c r="D34" s="17">
        <v>84000</v>
      </c>
      <c r="E34" s="19">
        <v>59597.73</v>
      </c>
      <c r="F34" s="92">
        <f t="shared" si="0"/>
        <v>24402.269999999997</v>
      </c>
      <c r="H34" s="42"/>
    </row>
    <row r="35" spans="1:8" s="41" customFormat="1" ht="11.25">
      <c r="A35" s="77" t="s">
        <v>50</v>
      </c>
      <c r="B35" s="91">
        <v>200</v>
      </c>
      <c r="C35" s="21" t="s">
        <v>265</v>
      </c>
      <c r="D35" s="17">
        <v>6200</v>
      </c>
      <c r="E35" s="176">
        <v>5000</v>
      </c>
      <c r="F35" s="92">
        <f t="shared" si="0"/>
        <v>1200</v>
      </c>
      <c r="H35" s="42"/>
    </row>
    <row r="36" spans="1:8" s="41" customFormat="1" ht="11.25">
      <c r="A36" s="77" t="s">
        <v>51</v>
      </c>
      <c r="B36" s="91">
        <v>200</v>
      </c>
      <c r="C36" s="21" t="s">
        <v>266</v>
      </c>
      <c r="D36" s="17">
        <v>154800</v>
      </c>
      <c r="E36" s="19">
        <v>148496.92</v>
      </c>
      <c r="F36" s="92">
        <f t="shared" si="0"/>
        <v>6303.079999999987</v>
      </c>
      <c r="H36" s="42"/>
    </row>
    <row r="37" spans="1:8" s="41" customFormat="1" ht="11.25">
      <c r="A37" s="77" t="s">
        <v>52</v>
      </c>
      <c r="B37" s="91">
        <v>200</v>
      </c>
      <c r="C37" s="21" t="s">
        <v>267</v>
      </c>
      <c r="D37" s="17">
        <v>88400</v>
      </c>
      <c r="E37" s="19">
        <v>75690</v>
      </c>
      <c r="F37" s="92">
        <f t="shared" si="0"/>
        <v>12710</v>
      </c>
      <c r="H37" s="42"/>
    </row>
    <row r="38" spans="1:8" s="41" customFormat="1" ht="11.25">
      <c r="A38" s="77" t="s">
        <v>53</v>
      </c>
      <c r="B38" s="91">
        <v>200</v>
      </c>
      <c r="C38" s="21" t="s">
        <v>268</v>
      </c>
      <c r="D38" s="17">
        <v>64000</v>
      </c>
      <c r="E38" s="176">
        <v>39594.06</v>
      </c>
      <c r="F38" s="92">
        <f t="shared" si="0"/>
        <v>24405.940000000002</v>
      </c>
      <c r="H38" s="42"/>
    </row>
    <row r="39" spans="1:8" ht="12" customHeight="1">
      <c r="A39" s="77" t="s">
        <v>89</v>
      </c>
      <c r="B39" s="91">
        <v>200</v>
      </c>
      <c r="C39" s="21" t="s">
        <v>269</v>
      </c>
      <c r="D39" s="17">
        <v>256700</v>
      </c>
      <c r="E39" s="17">
        <v>222403.68</v>
      </c>
      <c r="F39" s="92">
        <f t="shared" si="0"/>
        <v>34296.32000000001</v>
      </c>
      <c r="H39" s="36"/>
    </row>
    <row r="40" spans="1:8" ht="12" customHeight="1">
      <c r="A40" s="77" t="s">
        <v>439</v>
      </c>
      <c r="B40" s="91">
        <v>200</v>
      </c>
      <c r="C40" s="21" t="s">
        <v>438</v>
      </c>
      <c r="D40" s="17">
        <v>49900</v>
      </c>
      <c r="E40" s="17">
        <v>49880</v>
      </c>
      <c r="F40" s="92">
        <f t="shared" si="0"/>
        <v>20</v>
      </c>
      <c r="H40" s="36"/>
    </row>
    <row r="41" spans="1:8" ht="12.75" customHeight="1">
      <c r="A41" s="77" t="s">
        <v>55</v>
      </c>
      <c r="B41" s="91">
        <v>200</v>
      </c>
      <c r="C41" s="21" t="s">
        <v>270</v>
      </c>
      <c r="D41" s="17">
        <v>206800</v>
      </c>
      <c r="E41" s="19">
        <v>172523.68</v>
      </c>
      <c r="F41" s="92">
        <f t="shared" si="0"/>
        <v>34276.32000000001</v>
      </c>
      <c r="H41" s="36"/>
    </row>
    <row r="42" spans="1:8" ht="13.5" customHeight="1">
      <c r="A42" s="78" t="s">
        <v>272</v>
      </c>
      <c r="B42" s="91">
        <v>200</v>
      </c>
      <c r="C42" s="37" t="s">
        <v>273</v>
      </c>
      <c r="D42" s="38">
        <v>200</v>
      </c>
      <c r="E42" s="14">
        <v>200</v>
      </c>
      <c r="F42" s="92" t="s">
        <v>111</v>
      </c>
      <c r="H42" s="36"/>
    </row>
    <row r="43" spans="1:8" ht="184.5" customHeight="1">
      <c r="A43" s="77" t="s">
        <v>275</v>
      </c>
      <c r="B43" s="91">
        <v>200</v>
      </c>
      <c r="C43" s="37" t="s">
        <v>274</v>
      </c>
      <c r="D43" s="17">
        <v>200</v>
      </c>
      <c r="E43" s="170">
        <v>200</v>
      </c>
      <c r="F43" s="92" t="s">
        <v>111</v>
      </c>
      <c r="H43" s="36"/>
    </row>
    <row r="44" spans="1:8" ht="22.5">
      <c r="A44" s="77" t="s">
        <v>180</v>
      </c>
      <c r="B44" s="91">
        <v>200</v>
      </c>
      <c r="C44" s="37" t="s">
        <v>276</v>
      </c>
      <c r="D44" s="17">
        <v>200</v>
      </c>
      <c r="E44" s="170">
        <v>200</v>
      </c>
      <c r="F44" s="92" t="s">
        <v>111</v>
      </c>
      <c r="H44" s="36"/>
    </row>
    <row r="45" spans="1:8" ht="11.25">
      <c r="A45" s="77" t="s">
        <v>89</v>
      </c>
      <c r="B45" s="91">
        <v>200</v>
      </c>
      <c r="C45" s="37" t="s">
        <v>277</v>
      </c>
      <c r="D45" s="17">
        <v>200</v>
      </c>
      <c r="E45" s="170">
        <v>200</v>
      </c>
      <c r="F45" s="92" t="s">
        <v>111</v>
      </c>
      <c r="H45" s="36"/>
    </row>
    <row r="46" spans="1:8" ht="17.25" customHeight="1">
      <c r="A46" s="77" t="s">
        <v>55</v>
      </c>
      <c r="B46" s="91">
        <v>200</v>
      </c>
      <c r="C46" s="37" t="s">
        <v>278</v>
      </c>
      <c r="D46" s="17">
        <v>200</v>
      </c>
      <c r="E46" s="170">
        <v>200</v>
      </c>
      <c r="F46" s="92" t="s">
        <v>111</v>
      </c>
      <c r="H46" s="36"/>
    </row>
    <row r="47" spans="1:8" ht="14.25" customHeight="1">
      <c r="A47" s="78" t="s">
        <v>90</v>
      </c>
      <c r="B47" s="94">
        <v>200</v>
      </c>
      <c r="C47" s="16" t="s">
        <v>131</v>
      </c>
      <c r="D47" s="17">
        <v>20000</v>
      </c>
      <c r="E47" s="170" t="s">
        <v>111</v>
      </c>
      <c r="F47" s="92">
        <f aca="true" t="shared" si="1" ref="F47:F52">D47</f>
        <v>20000</v>
      </c>
      <c r="H47" s="36"/>
    </row>
    <row r="48" spans="1:8" ht="25.5" customHeight="1">
      <c r="A48" s="183" t="s">
        <v>516</v>
      </c>
      <c r="B48" s="94">
        <v>200</v>
      </c>
      <c r="C48" s="16" t="s">
        <v>515</v>
      </c>
      <c r="D48" s="17">
        <v>20000</v>
      </c>
      <c r="E48" s="170" t="s">
        <v>111</v>
      </c>
      <c r="F48" s="92">
        <f t="shared" si="1"/>
        <v>20000</v>
      </c>
      <c r="H48" s="36"/>
    </row>
    <row r="49" spans="1:8" ht="69.75" customHeight="1">
      <c r="A49" s="181" t="s">
        <v>280</v>
      </c>
      <c r="B49" s="94">
        <v>200</v>
      </c>
      <c r="C49" s="16" t="s">
        <v>279</v>
      </c>
      <c r="D49" s="17">
        <v>20000</v>
      </c>
      <c r="E49" s="170" t="s">
        <v>111</v>
      </c>
      <c r="F49" s="92">
        <f t="shared" si="1"/>
        <v>20000</v>
      </c>
      <c r="H49" s="36"/>
    </row>
    <row r="50" spans="1:8" ht="11.25">
      <c r="A50" s="78" t="s">
        <v>182</v>
      </c>
      <c r="B50" s="94">
        <v>200</v>
      </c>
      <c r="C50" s="16" t="s">
        <v>281</v>
      </c>
      <c r="D50" s="17">
        <v>20000</v>
      </c>
      <c r="E50" s="170" t="s">
        <v>111</v>
      </c>
      <c r="F50" s="92">
        <f t="shared" si="1"/>
        <v>20000</v>
      </c>
      <c r="H50" s="36"/>
    </row>
    <row r="51" spans="1:8" ht="11.25">
      <c r="A51" s="78" t="s">
        <v>85</v>
      </c>
      <c r="B51" s="94">
        <v>200</v>
      </c>
      <c r="C51" s="16" t="s">
        <v>282</v>
      </c>
      <c r="D51" s="17">
        <v>20000</v>
      </c>
      <c r="E51" s="170" t="s">
        <v>111</v>
      </c>
      <c r="F51" s="92">
        <f t="shared" si="1"/>
        <v>20000</v>
      </c>
      <c r="H51" s="36"/>
    </row>
    <row r="52" spans="1:8" ht="15" customHeight="1">
      <c r="A52" s="78" t="s">
        <v>54</v>
      </c>
      <c r="B52" s="94">
        <v>200</v>
      </c>
      <c r="C52" s="16" t="s">
        <v>283</v>
      </c>
      <c r="D52" s="17">
        <v>20000</v>
      </c>
      <c r="E52" s="170" t="s">
        <v>111</v>
      </c>
      <c r="F52" s="92">
        <f t="shared" si="1"/>
        <v>20000</v>
      </c>
      <c r="H52" s="36"/>
    </row>
    <row r="53" spans="1:8" ht="18" customHeight="1">
      <c r="A53" s="78" t="s">
        <v>200</v>
      </c>
      <c r="B53" s="94">
        <v>200</v>
      </c>
      <c r="C53" s="16" t="s">
        <v>201</v>
      </c>
      <c r="D53" s="17">
        <v>280700</v>
      </c>
      <c r="E53" s="17">
        <v>174870.97</v>
      </c>
      <c r="F53" s="92">
        <f>D53-E53</f>
        <v>105829.03</v>
      </c>
      <c r="H53" s="36"/>
    </row>
    <row r="54" spans="1:8" ht="36" customHeight="1">
      <c r="A54" s="101" t="s">
        <v>465</v>
      </c>
      <c r="B54" s="94">
        <v>200</v>
      </c>
      <c r="C54" s="16" t="s">
        <v>284</v>
      </c>
      <c r="D54" s="17">
        <v>124700</v>
      </c>
      <c r="E54" s="17">
        <v>82886.73</v>
      </c>
      <c r="F54" s="92">
        <f aca="true" t="shared" si="2" ref="F54:F72">D54-E54</f>
        <v>41813.270000000004</v>
      </c>
      <c r="H54" s="36"/>
    </row>
    <row r="55" spans="1:8" ht="153" customHeight="1">
      <c r="A55" s="77" t="s">
        <v>271</v>
      </c>
      <c r="B55" s="94">
        <v>200</v>
      </c>
      <c r="C55" s="16" t="s">
        <v>440</v>
      </c>
      <c r="D55" s="17">
        <v>45500</v>
      </c>
      <c r="E55" s="170">
        <v>34300</v>
      </c>
      <c r="F55" s="92">
        <f t="shared" si="2"/>
        <v>11200</v>
      </c>
      <c r="H55" s="36"/>
    </row>
    <row r="56" spans="1:8" ht="14.25" customHeight="1">
      <c r="A56" s="78" t="s">
        <v>39</v>
      </c>
      <c r="B56" s="94">
        <v>200</v>
      </c>
      <c r="C56" s="16" t="s">
        <v>441</v>
      </c>
      <c r="D56" s="17">
        <v>45500</v>
      </c>
      <c r="E56" s="170">
        <v>34300</v>
      </c>
      <c r="F56" s="92">
        <f t="shared" si="2"/>
        <v>11200</v>
      </c>
      <c r="H56" s="36"/>
    </row>
    <row r="57" spans="1:8" ht="14.25" customHeight="1">
      <c r="A57" s="77" t="s">
        <v>85</v>
      </c>
      <c r="B57" s="94">
        <v>200</v>
      </c>
      <c r="C57" s="16" t="s">
        <v>442</v>
      </c>
      <c r="D57" s="17">
        <v>45500</v>
      </c>
      <c r="E57" s="170">
        <v>34300</v>
      </c>
      <c r="F57" s="92">
        <f t="shared" si="2"/>
        <v>11200</v>
      </c>
      <c r="H57" s="36"/>
    </row>
    <row r="58" spans="1:8" ht="15" customHeight="1">
      <c r="A58" s="78" t="s">
        <v>101</v>
      </c>
      <c r="B58" s="94">
        <v>200</v>
      </c>
      <c r="C58" s="16" t="s">
        <v>443</v>
      </c>
      <c r="D58" s="17">
        <v>45500</v>
      </c>
      <c r="E58" s="170">
        <v>34300</v>
      </c>
      <c r="F58" s="92">
        <f t="shared" si="2"/>
        <v>11200</v>
      </c>
      <c r="H58" s="36"/>
    </row>
    <row r="59" spans="1:8" ht="29.25" customHeight="1">
      <c r="A59" s="78" t="s">
        <v>56</v>
      </c>
      <c r="B59" s="94">
        <v>200</v>
      </c>
      <c r="C59" s="16" t="s">
        <v>444</v>
      </c>
      <c r="D59" s="17">
        <v>45500</v>
      </c>
      <c r="E59" s="170">
        <v>34300</v>
      </c>
      <c r="F59" s="92">
        <f t="shared" si="2"/>
        <v>11200</v>
      </c>
      <c r="H59" s="36"/>
    </row>
    <row r="60" spans="1:8" ht="69.75" customHeight="1">
      <c r="A60" s="78" t="s">
        <v>286</v>
      </c>
      <c r="B60" s="94">
        <v>200</v>
      </c>
      <c r="C60" s="16" t="s">
        <v>285</v>
      </c>
      <c r="D60" s="17">
        <v>79200</v>
      </c>
      <c r="E60" s="17">
        <v>48586.73</v>
      </c>
      <c r="F60" s="92">
        <f t="shared" si="2"/>
        <v>30613.269999999997</v>
      </c>
      <c r="H60" s="36"/>
    </row>
    <row r="61" spans="1:8" ht="24" customHeight="1">
      <c r="A61" s="77" t="s">
        <v>517</v>
      </c>
      <c r="B61" s="94">
        <v>200</v>
      </c>
      <c r="C61" s="16" t="s">
        <v>287</v>
      </c>
      <c r="D61" s="17">
        <v>43200</v>
      </c>
      <c r="E61" s="17">
        <v>22840</v>
      </c>
      <c r="F61" s="92">
        <f t="shared" si="2"/>
        <v>20360</v>
      </c>
      <c r="H61" s="36"/>
    </row>
    <row r="62" spans="1:8" ht="16.5" customHeight="1">
      <c r="A62" s="78" t="s">
        <v>85</v>
      </c>
      <c r="B62" s="94">
        <v>200</v>
      </c>
      <c r="C62" s="16" t="s">
        <v>288</v>
      </c>
      <c r="D62" s="17">
        <v>43200</v>
      </c>
      <c r="E62" s="17">
        <v>22840</v>
      </c>
      <c r="F62" s="92">
        <f t="shared" si="2"/>
        <v>20360</v>
      </c>
      <c r="H62" s="36"/>
    </row>
    <row r="63" spans="1:8" ht="16.5" customHeight="1">
      <c r="A63" s="78" t="s">
        <v>54</v>
      </c>
      <c r="B63" s="94">
        <v>200</v>
      </c>
      <c r="C63" s="16" t="s">
        <v>289</v>
      </c>
      <c r="D63" s="17">
        <v>43200</v>
      </c>
      <c r="E63" s="17">
        <v>22840</v>
      </c>
      <c r="F63" s="92">
        <f t="shared" si="2"/>
        <v>20360</v>
      </c>
      <c r="H63" s="36"/>
    </row>
    <row r="64" spans="1:8" ht="20.25" customHeight="1">
      <c r="A64" s="77" t="s">
        <v>181</v>
      </c>
      <c r="B64" s="94">
        <v>200</v>
      </c>
      <c r="C64" s="16" t="s">
        <v>290</v>
      </c>
      <c r="D64" s="17">
        <v>36000</v>
      </c>
      <c r="E64" s="17">
        <v>25746.73</v>
      </c>
      <c r="F64" s="92">
        <f t="shared" si="2"/>
        <v>10253.27</v>
      </c>
      <c r="H64" s="36"/>
    </row>
    <row r="65" spans="1:8" ht="16.5" customHeight="1">
      <c r="A65" s="78" t="s">
        <v>85</v>
      </c>
      <c r="B65" s="94">
        <v>200</v>
      </c>
      <c r="C65" s="16" t="s">
        <v>291</v>
      </c>
      <c r="D65" s="17">
        <v>36000</v>
      </c>
      <c r="E65" s="17">
        <v>25746.73</v>
      </c>
      <c r="F65" s="92">
        <f t="shared" si="2"/>
        <v>10253.27</v>
      </c>
      <c r="H65" s="36"/>
    </row>
    <row r="66" spans="1:8" ht="16.5" customHeight="1">
      <c r="A66" s="78" t="s">
        <v>54</v>
      </c>
      <c r="B66" s="94">
        <v>200</v>
      </c>
      <c r="C66" s="16" t="s">
        <v>292</v>
      </c>
      <c r="D66" s="17">
        <v>36000</v>
      </c>
      <c r="E66" s="17">
        <v>25746.73</v>
      </c>
      <c r="F66" s="92">
        <f t="shared" si="2"/>
        <v>10253.27</v>
      </c>
      <c r="H66" s="36"/>
    </row>
    <row r="67" spans="1:8" ht="37.5" customHeight="1">
      <c r="A67" s="78" t="s">
        <v>466</v>
      </c>
      <c r="B67" s="94">
        <v>200</v>
      </c>
      <c r="C67" s="16" t="s">
        <v>293</v>
      </c>
      <c r="D67" s="17">
        <v>29000</v>
      </c>
      <c r="E67" s="170">
        <v>22499.24</v>
      </c>
      <c r="F67" s="92">
        <f t="shared" si="2"/>
        <v>6500.759999999998</v>
      </c>
      <c r="H67" s="36"/>
    </row>
    <row r="68" spans="1:8" ht="95.25" customHeight="1">
      <c r="A68" s="78" t="s">
        <v>295</v>
      </c>
      <c r="B68" s="94">
        <v>200</v>
      </c>
      <c r="C68" s="16" t="s">
        <v>294</v>
      </c>
      <c r="D68" s="17">
        <v>29000</v>
      </c>
      <c r="E68" s="170">
        <v>22499.24</v>
      </c>
      <c r="F68" s="92">
        <f t="shared" si="2"/>
        <v>6500.759999999998</v>
      </c>
      <c r="H68" s="36"/>
    </row>
    <row r="69" spans="1:8" ht="35.25" customHeight="1">
      <c r="A69" s="77" t="s">
        <v>498</v>
      </c>
      <c r="B69" s="94">
        <v>200</v>
      </c>
      <c r="C69" s="16" t="s">
        <v>296</v>
      </c>
      <c r="D69" s="17">
        <v>29000</v>
      </c>
      <c r="E69" s="170">
        <v>22499.24</v>
      </c>
      <c r="F69" s="92">
        <f t="shared" si="2"/>
        <v>6500.759999999998</v>
      </c>
      <c r="H69" s="36"/>
    </row>
    <row r="70" spans="1:8" ht="16.5" customHeight="1">
      <c r="A70" s="78" t="s">
        <v>85</v>
      </c>
      <c r="B70" s="94">
        <v>200</v>
      </c>
      <c r="C70" s="16" t="s">
        <v>297</v>
      </c>
      <c r="D70" s="17">
        <v>29000</v>
      </c>
      <c r="E70" s="170">
        <v>22499.24</v>
      </c>
      <c r="F70" s="92">
        <f t="shared" si="2"/>
        <v>6500.759999999998</v>
      </c>
      <c r="H70" s="36"/>
    </row>
    <row r="71" spans="1:8" ht="16.5" customHeight="1">
      <c r="A71" s="77" t="s">
        <v>88</v>
      </c>
      <c r="B71" s="94">
        <v>200</v>
      </c>
      <c r="C71" s="16" t="s">
        <v>306</v>
      </c>
      <c r="D71" s="17">
        <v>29000</v>
      </c>
      <c r="E71" s="170">
        <v>22499.24</v>
      </c>
      <c r="F71" s="92">
        <f t="shared" si="2"/>
        <v>6500.759999999998</v>
      </c>
      <c r="H71" s="36"/>
    </row>
    <row r="72" spans="1:8" ht="16.5" customHeight="1">
      <c r="A72" s="77" t="s">
        <v>53</v>
      </c>
      <c r="B72" s="94">
        <v>200</v>
      </c>
      <c r="C72" s="16" t="s">
        <v>298</v>
      </c>
      <c r="D72" s="17">
        <v>29000</v>
      </c>
      <c r="E72" s="170">
        <v>22499.24</v>
      </c>
      <c r="F72" s="92">
        <f t="shared" si="2"/>
        <v>6500.759999999998</v>
      </c>
      <c r="H72" s="36"/>
    </row>
    <row r="73" spans="1:8" ht="38.25" customHeight="1">
      <c r="A73" s="101" t="s">
        <v>299</v>
      </c>
      <c r="B73" s="94">
        <v>200</v>
      </c>
      <c r="C73" s="16" t="s">
        <v>459</v>
      </c>
      <c r="D73" s="17">
        <v>58000</v>
      </c>
      <c r="E73" s="170">
        <v>25085</v>
      </c>
      <c r="F73" s="92">
        <f aca="true" t="shared" si="3" ref="F73:F89">D73-E73</f>
        <v>32915</v>
      </c>
      <c r="H73" s="36"/>
    </row>
    <row r="74" spans="1:8" ht="106.5" customHeight="1">
      <c r="A74" s="77" t="s">
        <v>301</v>
      </c>
      <c r="B74" s="94">
        <v>200</v>
      </c>
      <c r="C74" s="16" t="s">
        <v>300</v>
      </c>
      <c r="D74" s="17">
        <v>40000</v>
      </c>
      <c r="E74" s="170">
        <v>11053</v>
      </c>
      <c r="F74" s="92">
        <f t="shared" si="3"/>
        <v>28947</v>
      </c>
      <c r="H74" s="36"/>
    </row>
    <row r="75" spans="1:8" ht="34.5" customHeight="1">
      <c r="A75" s="77" t="s">
        <v>498</v>
      </c>
      <c r="B75" s="94">
        <v>200</v>
      </c>
      <c r="C75" s="16" t="s">
        <v>302</v>
      </c>
      <c r="D75" s="17">
        <v>40000</v>
      </c>
      <c r="E75" s="170">
        <v>11053</v>
      </c>
      <c r="F75" s="92">
        <f t="shared" si="3"/>
        <v>28947</v>
      </c>
      <c r="H75" s="36"/>
    </row>
    <row r="76" spans="1:8" ht="16.5" customHeight="1">
      <c r="A76" s="78" t="s">
        <v>85</v>
      </c>
      <c r="B76" s="94">
        <v>200</v>
      </c>
      <c r="C76" s="16" t="s">
        <v>303</v>
      </c>
      <c r="D76" s="17">
        <v>40000</v>
      </c>
      <c r="E76" s="170">
        <v>11053</v>
      </c>
      <c r="F76" s="92">
        <f t="shared" si="3"/>
        <v>28947</v>
      </c>
      <c r="H76" s="36"/>
    </row>
    <row r="77" spans="1:8" ht="16.5" customHeight="1">
      <c r="A77" s="77" t="s">
        <v>88</v>
      </c>
      <c r="B77" s="94">
        <v>200</v>
      </c>
      <c r="C77" s="16" t="s">
        <v>304</v>
      </c>
      <c r="D77" s="17">
        <v>40000</v>
      </c>
      <c r="E77" s="170">
        <v>11053</v>
      </c>
      <c r="F77" s="92">
        <f t="shared" si="3"/>
        <v>28947</v>
      </c>
      <c r="H77" s="36"/>
    </row>
    <row r="78" spans="1:8" ht="16.5" customHeight="1">
      <c r="A78" s="77" t="s">
        <v>53</v>
      </c>
      <c r="B78" s="94">
        <v>200</v>
      </c>
      <c r="C78" s="16" t="s">
        <v>305</v>
      </c>
      <c r="D78" s="17">
        <v>40000</v>
      </c>
      <c r="E78" s="170">
        <v>11053</v>
      </c>
      <c r="F78" s="92">
        <f t="shared" si="3"/>
        <v>28947</v>
      </c>
      <c r="H78" s="36"/>
    </row>
    <row r="79" spans="1:8" ht="82.5" customHeight="1">
      <c r="A79" s="77" t="s">
        <v>445</v>
      </c>
      <c r="B79" s="94">
        <v>200</v>
      </c>
      <c r="C79" s="16" t="s">
        <v>460</v>
      </c>
      <c r="D79" s="17">
        <v>18000</v>
      </c>
      <c r="E79" s="170">
        <v>14032</v>
      </c>
      <c r="F79" s="92">
        <f t="shared" si="3"/>
        <v>3968</v>
      </c>
      <c r="H79" s="36"/>
    </row>
    <row r="80" spans="1:8" ht="35.25" customHeight="1">
      <c r="A80" s="77" t="s">
        <v>498</v>
      </c>
      <c r="B80" s="94">
        <v>200</v>
      </c>
      <c r="C80" s="16" t="s">
        <v>461</v>
      </c>
      <c r="D80" s="17">
        <v>18000</v>
      </c>
      <c r="E80" s="170">
        <v>14032</v>
      </c>
      <c r="F80" s="92">
        <f t="shared" si="3"/>
        <v>3968</v>
      </c>
      <c r="H80" s="36"/>
    </row>
    <row r="81" spans="1:8" ht="16.5" customHeight="1">
      <c r="A81" s="78" t="s">
        <v>85</v>
      </c>
      <c r="B81" s="94">
        <v>200</v>
      </c>
      <c r="C81" s="16" t="s">
        <v>462</v>
      </c>
      <c r="D81" s="17">
        <v>18000</v>
      </c>
      <c r="E81" s="170">
        <v>14032</v>
      </c>
      <c r="F81" s="92">
        <f t="shared" si="3"/>
        <v>3968</v>
      </c>
      <c r="H81" s="36"/>
    </row>
    <row r="82" spans="1:8" ht="16.5" customHeight="1">
      <c r="A82" s="77" t="s">
        <v>88</v>
      </c>
      <c r="B82" s="94">
        <v>200</v>
      </c>
      <c r="C82" s="16" t="s">
        <v>463</v>
      </c>
      <c r="D82" s="17">
        <v>18000</v>
      </c>
      <c r="E82" s="170">
        <v>14032</v>
      </c>
      <c r="F82" s="92">
        <f t="shared" si="3"/>
        <v>3968</v>
      </c>
      <c r="H82" s="36"/>
    </row>
    <row r="83" spans="1:8" ht="16.5" customHeight="1">
      <c r="A83" s="77" t="s">
        <v>53</v>
      </c>
      <c r="B83" s="94">
        <v>200</v>
      </c>
      <c r="C83" s="16" t="s">
        <v>464</v>
      </c>
      <c r="D83" s="17">
        <v>18000</v>
      </c>
      <c r="E83" s="170">
        <v>14032</v>
      </c>
      <c r="F83" s="92">
        <f t="shared" si="3"/>
        <v>3968</v>
      </c>
      <c r="H83" s="36"/>
    </row>
    <row r="84" spans="1:8" ht="16.5" customHeight="1">
      <c r="A84" s="77" t="s">
        <v>272</v>
      </c>
      <c r="B84" s="94">
        <v>200</v>
      </c>
      <c r="C84" s="16" t="s">
        <v>467</v>
      </c>
      <c r="D84" s="17">
        <v>69000</v>
      </c>
      <c r="E84" s="170">
        <v>44400</v>
      </c>
      <c r="F84" s="92">
        <f t="shared" si="3"/>
        <v>24600</v>
      </c>
      <c r="H84" s="36"/>
    </row>
    <row r="85" spans="1:8" ht="72" customHeight="1">
      <c r="A85" s="77" t="s">
        <v>469</v>
      </c>
      <c r="B85" s="94">
        <v>200</v>
      </c>
      <c r="C85" s="16" t="s">
        <v>468</v>
      </c>
      <c r="D85" s="17">
        <v>69000</v>
      </c>
      <c r="E85" s="170">
        <v>44400</v>
      </c>
      <c r="F85" s="92">
        <f t="shared" si="3"/>
        <v>24600</v>
      </c>
      <c r="H85" s="36"/>
    </row>
    <row r="86" spans="1:8" ht="37.5" customHeight="1">
      <c r="A86" s="77" t="s">
        <v>498</v>
      </c>
      <c r="B86" s="94">
        <v>200</v>
      </c>
      <c r="C86" s="16" t="s">
        <v>470</v>
      </c>
      <c r="D86" s="17">
        <v>69000</v>
      </c>
      <c r="E86" s="170">
        <v>44400</v>
      </c>
      <c r="F86" s="92">
        <f t="shared" si="3"/>
        <v>24600</v>
      </c>
      <c r="H86" s="36"/>
    </row>
    <row r="87" spans="1:8" ht="16.5" customHeight="1">
      <c r="A87" s="78" t="s">
        <v>85</v>
      </c>
      <c r="B87" s="94">
        <v>200</v>
      </c>
      <c r="C87" s="16" t="s">
        <v>471</v>
      </c>
      <c r="D87" s="17">
        <v>69000</v>
      </c>
      <c r="E87" s="170">
        <v>44400</v>
      </c>
      <c r="F87" s="92">
        <f t="shared" si="3"/>
        <v>24600</v>
      </c>
      <c r="H87" s="36"/>
    </row>
    <row r="88" spans="1:8" ht="16.5" customHeight="1">
      <c r="A88" s="77" t="s">
        <v>88</v>
      </c>
      <c r="B88" s="94">
        <v>200</v>
      </c>
      <c r="C88" s="16" t="s">
        <v>472</v>
      </c>
      <c r="D88" s="17">
        <v>69000</v>
      </c>
      <c r="E88" s="170">
        <v>44400</v>
      </c>
      <c r="F88" s="92">
        <f t="shared" si="3"/>
        <v>24600</v>
      </c>
      <c r="H88" s="36"/>
    </row>
    <row r="89" spans="1:8" ht="16.5" customHeight="1">
      <c r="A89" s="77" t="s">
        <v>53</v>
      </c>
      <c r="B89" s="94">
        <v>200</v>
      </c>
      <c r="C89" s="16" t="s">
        <v>473</v>
      </c>
      <c r="D89" s="17">
        <v>69000</v>
      </c>
      <c r="E89" s="170">
        <v>44400</v>
      </c>
      <c r="F89" s="92">
        <f t="shared" si="3"/>
        <v>24600</v>
      </c>
      <c r="H89" s="36"/>
    </row>
    <row r="90" spans="1:8" ht="15" customHeight="1">
      <c r="A90" s="102" t="s">
        <v>91</v>
      </c>
      <c r="B90" s="93">
        <v>200</v>
      </c>
      <c r="C90" s="40" t="s">
        <v>132</v>
      </c>
      <c r="D90" s="17">
        <v>154400</v>
      </c>
      <c r="E90" s="17">
        <v>101783.3</v>
      </c>
      <c r="F90" s="92">
        <f>D90-E90</f>
        <v>52616.7</v>
      </c>
      <c r="H90" s="39"/>
    </row>
    <row r="91" spans="1:8" ht="16.5" customHeight="1">
      <c r="A91" s="101" t="s">
        <v>92</v>
      </c>
      <c r="B91" s="91">
        <v>200</v>
      </c>
      <c r="C91" s="37" t="s">
        <v>133</v>
      </c>
      <c r="D91" s="38">
        <v>154400</v>
      </c>
      <c r="E91" s="38">
        <v>101783.3</v>
      </c>
      <c r="F91" s="92">
        <f aca="true" t="shared" si="4" ref="F91:F97">D91-E91</f>
        <v>52616.7</v>
      </c>
      <c r="H91" s="36"/>
    </row>
    <row r="92" spans="1:8" ht="14.25" customHeight="1">
      <c r="A92" s="78" t="s">
        <v>272</v>
      </c>
      <c r="B92" s="91">
        <v>200</v>
      </c>
      <c r="C92" s="21" t="s">
        <v>307</v>
      </c>
      <c r="D92" s="14">
        <v>154400</v>
      </c>
      <c r="E92" s="14">
        <v>101783.3</v>
      </c>
      <c r="F92" s="92">
        <f t="shared" si="4"/>
        <v>52616.7</v>
      </c>
      <c r="H92" s="36"/>
    </row>
    <row r="93" spans="1:8" ht="72.75" customHeight="1">
      <c r="A93" s="101" t="s">
        <v>309</v>
      </c>
      <c r="B93" s="91">
        <v>200</v>
      </c>
      <c r="C93" s="21" t="s">
        <v>308</v>
      </c>
      <c r="D93" s="14">
        <v>154400</v>
      </c>
      <c r="E93" s="14">
        <v>101783.3</v>
      </c>
      <c r="F93" s="92">
        <f t="shared" si="4"/>
        <v>52616.7</v>
      </c>
      <c r="H93" s="36"/>
    </row>
    <row r="94" spans="1:8" ht="36" customHeight="1">
      <c r="A94" s="101" t="s">
        <v>240</v>
      </c>
      <c r="B94" s="91">
        <v>200</v>
      </c>
      <c r="C94" s="21" t="s">
        <v>310</v>
      </c>
      <c r="D94" s="14">
        <v>153400</v>
      </c>
      <c r="E94" s="14">
        <v>101783.3</v>
      </c>
      <c r="F94" s="92">
        <f t="shared" si="4"/>
        <v>51616.7</v>
      </c>
      <c r="H94" s="36"/>
    </row>
    <row r="95" spans="1:8" ht="12" customHeight="1">
      <c r="A95" s="102" t="s">
        <v>85</v>
      </c>
      <c r="B95" s="93">
        <v>200</v>
      </c>
      <c r="C95" s="21" t="s">
        <v>311</v>
      </c>
      <c r="D95" s="14">
        <v>153400</v>
      </c>
      <c r="E95" s="14">
        <v>101783.3</v>
      </c>
      <c r="F95" s="92">
        <f t="shared" si="4"/>
        <v>51616.7</v>
      </c>
      <c r="H95" s="36"/>
    </row>
    <row r="96" spans="1:8" ht="23.25" customHeight="1">
      <c r="A96" s="101" t="s">
        <v>86</v>
      </c>
      <c r="B96" s="91">
        <v>200</v>
      </c>
      <c r="C96" s="21" t="s">
        <v>312</v>
      </c>
      <c r="D96" s="14">
        <v>153400</v>
      </c>
      <c r="E96" s="14">
        <v>101783.3</v>
      </c>
      <c r="F96" s="92">
        <f t="shared" si="4"/>
        <v>51616.7</v>
      </c>
      <c r="H96" s="36"/>
    </row>
    <row r="97" spans="1:8" ht="11.25">
      <c r="A97" s="77" t="s">
        <v>47</v>
      </c>
      <c r="B97" s="91">
        <v>200</v>
      </c>
      <c r="C97" s="21" t="s">
        <v>313</v>
      </c>
      <c r="D97" s="17">
        <v>119000</v>
      </c>
      <c r="E97" s="19">
        <v>79682.26</v>
      </c>
      <c r="F97" s="92">
        <f t="shared" si="4"/>
        <v>39317.740000000005</v>
      </c>
      <c r="H97" s="36"/>
    </row>
    <row r="98" spans="1:8" ht="11.25">
      <c r="A98" s="77" t="s">
        <v>48</v>
      </c>
      <c r="B98" s="91">
        <v>200</v>
      </c>
      <c r="C98" s="21" t="s">
        <v>314</v>
      </c>
      <c r="D98" s="17">
        <v>34400</v>
      </c>
      <c r="E98" s="176">
        <v>22101.04</v>
      </c>
      <c r="F98" s="92">
        <f>D98-E98</f>
        <v>12298.96</v>
      </c>
      <c r="H98" s="36"/>
    </row>
    <row r="99" spans="1:8" ht="36" customHeight="1">
      <c r="A99" s="77" t="s">
        <v>498</v>
      </c>
      <c r="B99" s="91">
        <v>200</v>
      </c>
      <c r="C99" s="21" t="s">
        <v>315</v>
      </c>
      <c r="D99" s="17">
        <v>1000</v>
      </c>
      <c r="E99" s="176" t="s">
        <v>111</v>
      </c>
      <c r="F99" s="92">
        <f>D99</f>
        <v>1000</v>
      </c>
      <c r="H99" s="36"/>
    </row>
    <row r="100" spans="1:8" ht="13.5" customHeight="1">
      <c r="A100" s="77" t="s">
        <v>89</v>
      </c>
      <c r="B100" s="91">
        <v>200</v>
      </c>
      <c r="C100" s="21" t="s">
        <v>316</v>
      </c>
      <c r="D100" s="17">
        <v>1000</v>
      </c>
      <c r="E100" s="176" t="s">
        <v>111</v>
      </c>
      <c r="F100" s="92">
        <f>D100</f>
        <v>1000</v>
      </c>
      <c r="H100" s="36"/>
    </row>
    <row r="101" spans="1:8" ht="15" customHeight="1">
      <c r="A101" s="77" t="s">
        <v>55</v>
      </c>
      <c r="B101" s="91">
        <v>200</v>
      </c>
      <c r="C101" s="21" t="s">
        <v>317</v>
      </c>
      <c r="D101" s="17">
        <v>1000</v>
      </c>
      <c r="E101" s="176" t="s">
        <v>111</v>
      </c>
      <c r="F101" s="92">
        <f>D101</f>
        <v>1000</v>
      </c>
      <c r="H101" s="36"/>
    </row>
    <row r="102" spans="1:8" ht="22.5">
      <c r="A102" s="102" t="s">
        <v>93</v>
      </c>
      <c r="B102" s="93">
        <v>200</v>
      </c>
      <c r="C102" s="40" t="s">
        <v>134</v>
      </c>
      <c r="D102" s="17">
        <v>488900</v>
      </c>
      <c r="E102" s="17">
        <v>429117.79</v>
      </c>
      <c r="F102" s="92">
        <f aca="true" t="shared" si="5" ref="F102:F108">D102-E102</f>
        <v>59782.21000000002</v>
      </c>
      <c r="H102" s="39"/>
    </row>
    <row r="103" spans="1:8" ht="39" customHeight="1">
      <c r="A103" s="101" t="s">
        <v>94</v>
      </c>
      <c r="B103" s="91">
        <v>200</v>
      </c>
      <c r="C103" s="37" t="s">
        <v>135</v>
      </c>
      <c r="D103" s="38">
        <v>488900</v>
      </c>
      <c r="E103" s="38">
        <v>429117.79</v>
      </c>
      <c r="F103" s="92">
        <f t="shared" si="5"/>
        <v>59782.21000000002</v>
      </c>
      <c r="H103" s="36"/>
    </row>
    <row r="104" spans="1:8" ht="18" customHeight="1">
      <c r="A104" s="77" t="s">
        <v>474</v>
      </c>
      <c r="B104" s="91">
        <v>200</v>
      </c>
      <c r="C104" s="21" t="s">
        <v>318</v>
      </c>
      <c r="D104" s="17">
        <v>42500</v>
      </c>
      <c r="E104" s="170">
        <v>9400</v>
      </c>
      <c r="F104" s="92">
        <f t="shared" si="5"/>
        <v>33100</v>
      </c>
      <c r="H104" s="36"/>
    </row>
    <row r="105" spans="1:8" ht="92.25" customHeight="1">
      <c r="A105" s="77" t="s">
        <v>320</v>
      </c>
      <c r="B105" s="91">
        <v>200</v>
      </c>
      <c r="C105" s="21" t="s">
        <v>319</v>
      </c>
      <c r="D105" s="17">
        <v>42500</v>
      </c>
      <c r="E105" s="170">
        <v>9400</v>
      </c>
      <c r="F105" s="92">
        <f t="shared" si="5"/>
        <v>33100</v>
      </c>
      <c r="H105" s="36"/>
    </row>
    <row r="106" spans="1:8" ht="38.25" customHeight="1">
      <c r="A106" s="77" t="s">
        <v>498</v>
      </c>
      <c r="B106" s="91">
        <v>200</v>
      </c>
      <c r="C106" s="21" t="s">
        <v>321</v>
      </c>
      <c r="D106" s="17">
        <v>42500</v>
      </c>
      <c r="E106" s="170">
        <v>9400</v>
      </c>
      <c r="F106" s="92">
        <f t="shared" si="5"/>
        <v>33100</v>
      </c>
      <c r="H106" s="36"/>
    </row>
    <row r="107" spans="1:8" ht="16.5" customHeight="1">
      <c r="A107" s="77" t="s">
        <v>85</v>
      </c>
      <c r="B107" s="91">
        <v>200</v>
      </c>
      <c r="C107" s="21" t="s">
        <v>322</v>
      </c>
      <c r="D107" s="17">
        <v>34500</v>
      </c>
      <c r="E107" s="170">
        <v>2400</v>
      </c>
      <c r="F107" s="92">
        <f t="shared" si="5"/>
        <v>32100</v>
      </c>
      <c r="H107" s="36"/>
    </row>
    <row r="108" spans="1:8" ht="15" customHeight="1">
      <c r="A108" s="77" t="s">
        <v>88</v>
      </c>
      <c r="B108" s="91">
        <v>200</v>
      </c>
      <c r="C108" s="21" t="s">
        <v>323</v>
      </c>
      <c r="D108" s="17">
        <v>34500</v>
      </c>
      <c r="E108" s="170">
        <v>2400</v>
      </c>
      <c r="F108" s="92">
        <f t="shared" si="5"/>
        <v>32100</v>
      </c>
      <c r="H108" s="36"/>
    </row>
    <row r="109" spans="1:8" ht="16.5" customHeight="1">
      <c r="A109" s="77" t="s">
        <v>52</v>
      </c>
      <c r="B109" s="91">
        <v>200</v>
      </c>
      <c r="C109" s="21" t="s">
        <v>324</v>
      </c>
      <c r="D109" s="17">
        <v>26500</v>
      </c>
      <c r="E109" s="170" t="s">
        <v>111</v>
      </c>
      <c r="F109" s="92">
        <f>D109</f>
        <v>26500</v>
      </c>
      <c r="H109" s="36"/>
    </row>
    <row r="110" spans="1:8" ht="16.5" customHeight="1">
      <c r="A110" s="77" t="s">
        <v>53</v>
      </c>
      <c r="B110" s="91">
        <v>200</v>
      </c>
      <c r="C110" s="21" t="s">
        <v>325</v>
      </c>
      <c r="D110" s="17">
        <v>8000</v>
      </c>
      <c r="E110" s="170">
        <v>2400</v>
      </c>
      <c r="F110" s="92">
        <f>D110-E110</f>
        <v>5600</v>
      </c>
      <c r="H110" s="36"/>
    </row>
    <row r="111" spans="1:8" ht="16.5" customHeight="1">
      <c r="A111" s="77" t="s">
        <v>89</v>
      </c>
      <c r="B111" s="91">
        <v>200</v>
      </c>
      <c r="C111" s="21" t="s">
        <v>326</v>
      </c>
      <c r="D111" s="17">
        <v>8000</v>
      </c>
      <c r="E111" s="170">
        <v>7000</v>
      </c>
      <c r="F111" s="92">
        <f>D111-E111</f>
        <v>1000</v>
      </c>
      <c r="H111" s="36"/>
    </row>
    <row r="112" spans="1:8" ht="16.5" customHeight="1">
      <c r="A112" s="77" t="s">
        <v>439</v>
      </c>
      <c r="B112" s="91">
        <v>200</v>
      </c>
      <c r="C112" s="21" t="s">
        <v>531</v>
      </c>
      <c r="D112" s="17">
        <v>7000</v>
      </c>
      <c r="E112" s="170">
        <v>7000</v>
      </c>
      <c r="F112" s="92" t="s">
        <v>111</v>
      </c>
      <c r="H112" s="36"/>
    </row>
    <row r="113" spans="1:8" ht="16.5" customHeight="1">
      <c r="A113" s="77" t="s">
        <v>55</v>
      </c>
      <c r="B113" s="91">
        <v>200</v>
      </c>
      <c r="C113" s="21" t="s">
        <v>327</v>
      </c>
      <c r="D113" s="17">
        <v>1000</v>
      </c>
      <c r="E113" s="170" t="s">
        <v>111</v>
      </c>
      <c r="F113" s="92">
        <f>D113</f>
        <v>1000</v>
      </c>
      <c r="H113" s="36"/>
    </row>
    <row r="114" spans="1:8" ht="24" customHeight="1">
      <c r="A114" s="77" t="s">
        <v>475</v>
      </c>
      <c r="B114" s="91">
        <v>200</v>
      </c>
      <c r="C114" s="21" t="s">
        <v>328</v>
      </c>
      <c r="D114" s="17">
        <v>87600</v>
      </c>
      <c r="E114" s="17">
        <v>60917.8</v>
      </c>
      <c r="F114" s="92">
        <f>D114-E114</f>
        <v>26682.199999999997</v>
      </c>
      <c r="H114" s="36"/>
    </row>
    <row r="115" spans="1:8" ht="126.75" customHeight="1">
      <c r="A115" s="77" t="s">
        <v>330</v>
      </c>
      <c r="B115" s="91">
        <v>200</v>
      </c>
      <c r="C115" s="21" t="s">
        <v>329</v>
      </c>
      <c r="D115" s="17">
        <v>10000</v>
      </c>
      <c r="E115" s="170">
        <v>2517.8</v>
      </c>
      <c r="F115" s="92">
        <f>D115-E115</f>
        <v>7482.2</v>
      </c>
      <c r="H115" s="36"/>
    </row>
    <row r="116" spans="1:8" ht="37.5" customHeight="1">
      <c r="A116" s="77" t="s">
        <v>498</v>
      </c>
      <c r="B116" s="91">
        <v>200</v>
      </c>
      <c r="C116" s="21" t="s">
        <v>331</v>
      </c>
      <c r="D116" s="17">
        <v>10000</v>
      </c>
      <c r="E116" s="170">
        <v>2517.8</v>
      </c>
      <c r="F116" s="92">
        <f>D116-E116</f>
        <v>7482.2</v>
      </c>
      <c r="H116" s="36"/>
    </row>
    <row r="117" spans="1:8" ht="16.5" customHeight="1">
      <c r="A117" s="77" t="s">
        <v>85</v>
      </c>
      <c r="B117" s="91">
        <v>200</v>
      </c>
      <c r="C117" s="21" t="s">
        <v>332</v>
      </c>
      <c r="D117" s="17">
        <v>10000</v>
      </c>
      <c r="E117" s="170">
        <v>2517.8</v>
      </c>
      <c r="F117" s="92">
        <f>D117-E117</f>
        <v>7482.2</v>
      </c>
      <c r="H117" s="36"/>
    </row>
    <row r="118" spans="1:8" ht="16.5" customHeight="1">
      <c r="A118" s="77" t="s">
        <v>88</v>
      </c>
      <c r="B118" s="91">
        <v>200</v>
      </c>
      <c r="C118" s="21" t="s">
        <v>333</v>
      </c>
      <c r="D118" s="17">
        <v>10000</v>
      </c>
      <c r="E118" s="170">
        <v>2517.8</v>
      </c>
      <c r="F118" s="92">
        <f>D118-E118</f>
        <v>7482.2</v>
      </c>
      <c r="H118" s="36"/>
    </row>
    <row r="119" spans="1:8" ht="16.5" customHeight="1">
      <c r="A119" s="77" t="s">
        <v>52</v>
      </c>
      <c r="B119" s="91">
        <v>200</v>
      </c>
      <c r="C119" s="21" t="s">
        <v>334</v>
      </c>
      <c r="D119" s="17">
        <v>2000</v>
      </c>
      <c r="E119" s="170" t="s">
        <v>111</v>
      </c>
      <c r="F119" s="92">
        <f>D119</f>
        <v>2000</v>
      </c>
      <c r="H119" s="36"/>
    </row>
    <row r="120" spans="1:8" ht="16.5" customHeight="1">
      <c r="A120" s="77" t="s">
        <v>53</v>
      </c>
      <c r="B120" s="91">
        <v>200</v>
      </c>
      <c r="C120" s="21" t="s">
        <v>335</v>
      </c>
      <c r="D120" s="17">
        <v>8000</v>
      </c>
      <c r="E120" s="170">
        <v>2517.8</v>
      </c>
      <c r="F120" s="92">
        <f aca="true" t="shared" si="6" ref="F120:F136">D120-E120</f>
        <v>5482.2</v>
      </c>
      <c r="H120" s="36"/>
    </row>
    <row r="121" spans="1:8" ht="180.75" customHeight="1">
      <c r="A121" s="77" t="s">
        <v>337</v>
      </c>
      <c r="B121" s="91">
        <v>200</v>
      </c>
      <c r="C121" s="21" t="s">
        <v>336</v>
      </c>
      <c r="D121" s="17">
        <v>77600</v>
      </c>
      <c r="E121" s="17">
        <v>58400</v>
      </c>
      <c r="F121" s="92">
        <f t="shared" si="6"/>
        <v>19200</v>
      </c>
      <c r="H121" s="36"/>
    </row>
    <row r="122" spans="1:8" ht="16.5" customHeight="1">
      <c r="A122" s="78" t="s">
        <v>39</v>
      </c>
      <c r="B122" s="91">
        <v>200</v>
      </c>
      <c r="C122" s="21" t="s">
        <v>338</v>
      </c>
      <c r="D122" s="17">
        <v>77600</v>
      </c>
      <c r="E122" s="17">
        <v>58400</v>
      </c>
      <c r="F122" s="92">
        <f t="shared" si="6"/>
        <v>19200</v>
      </c>
      <c r="H122" s="36"/>
    </row>
    <row r="123" spans="1:8" ht="14.25" customHeight="1">
      <c r="A123" s="78" t="s">
        <v>85</v>
      </c>
      <c r="B123" s="91">
        <v>200</v>
      </c>
      <c r="C123" s="21" t="s">
        <v>340</v>
      </c>
      <c r="D123" s="17">
        <v>77600</v>
      </c>
      <c r="E123" s="17">
        <v>58400</v>
      </c>
      <c r="F123" s="92">
        <f t="shared" si="6"/>
        <v>19200</v>
      </c>
      <c r="H123" s="36"/>
    </row>
    <row r="124" spans="1:8" ht="14.25" customHeight="1">
      <c r="A124" s="78" t="s">
        <v>101</v>
      </c>
      <c r="B124" s="91">
        <v>200</v>
      </c>
      <c r="C124" s="21" t="s">
        <v>341</v>
      </c>
      <c r="D124" s="17">
        <v>77600</v>
      </c>
      <c r="E124" s="17">
        <v>58400</v>
      </c>
      <c r="F124" s="92">
        <f t="shared" si="6"/>
        <v>19200</v>
      </c>
      <c r="H124" s="36"/>
    </row>
    <row r="125" spans="1:8" ht="24.75" customHeight="1">
      <c r="A125" s="78" t="s">
        <v>56</v>
      </c>
      <c r="B125" s="91">
        <v>200</v>
      </c>
      <c r="C125" s="21" t="s">
        <v>342</v>
      </c>
      <c r="D125" s="17">
        <v>77600</v>
      </c>
      <c r="E125" s="17">
        <v>58400</v>
      </c>
      <c r="F125" s="92">
        <f t="shared" si="6"/>
        <v>19200</v>
      </c>
      <c r="H125" s="36"/>
    </row>
    <row r="126" spans="1:8" ht="25.5" customHeight="1">
      <c r="A126" s="78" t="s">
        <v>505</v>
      </c>
      <c r="B126" s="91">
        <v>200</v>
      </c>
      <c r="C126" s="21" t="s">
        <v>339</v>
      </c>
      <c r="D126" s="17">
        <v>10000</v>
      </c>
      <c r="E126" s="170">
        <v>9999.99</v>
      </c>
      <c r="F126" s="92">
        <f t="shared" si="6"/>
        <v>0.010000000000218279</v>
      </c>
      <c r="H126" s="36"/>
    </row>
    <row r="127" spans="1:8" ht="96" customHeight="1">
      <c r="A127" s="78" t="s">
        <v>506</v>
      </c>
      <c r="B127" s="91">
        <v>200</v>
      </c>
      <c r="C127" s="21" t="s">
        <v>343</v>
      </c>
      <c r="D127" s="17">
        <v>10000</v>
      </c>
      <c r="E127" s="170">
        <v>9999.99</v>
      </c>
      <c r="F127" s="92">
        <f t="shared" si="6"/>
        <v>0.010000000000218279</v>
      </c>
      <c r="H127" s="36"/>
    </row>
    <row r="128" spans="1:8" ht="33.75">
      <c r="A128" s="77" t="s">
        <v>498</v>
      </c>
      <c r="B128" s="91">
        <v>200</v>
      </c>
      <c r="C128" s="21" t="s">
        <v>344</v>
      </c>
      <c r="D128" s="17">
        <v>10000</v>
      </c>
      <c r="E128" s="170">
        <v>9999.99</v>
      </c>
      <c r="F128" s="92">
        <f t="shared" si="6"/>
        <v>0.010000000000218279</v>
      </c>
      <c r="H128" s="36"/>
    </row>
    <row r="129" spans="1:8" ht="13.5" customHeight="1">
      <c r="A129" s="77" t="s">
        <v>89</v>
      </c>
      <c r="B129" s="91">
        <v>200</v>
      </c>
      <c r="C129" s="21" t="s">
        <v>345</v>
      </c>
      <c r="D129" s="17">
        <v>10000</v>
      </c>
      <c r="E129" s="170">
        <v>9999.99</v>
      </c>
      <c r="F129" s="92">
        <f t="shared" si="6"/>
        <v>0.010000000000218279</v>
      </c>
      <c r="H129" s="36"/>
    </row>
    <row r="130" spans="1:8" ht="18" customHeight="1">
      <c r="A130" s="77" t="s">
        <v>55</v>
      </c>
      <c r="B130" s="91">
        <v>200</v>
      </c>
      <c r="C130" s="21" t="s">
        <v>346</v>
      </c>
      <c r="D130" s="163">
        <v>10000</v>
      </c>
      <c r="E130" s="170">
        <v>9999.99</v>
      </c>
      <c r="F130" s="92">
        <f t="shared" si="6"/>
        <v>0.010000000000218279</v>
      </c>
      <c r="H130" s="36"/>
    </row>
    <row r="131" spans="1:8" ht="18" customHeight="1">
      <c r="A131" s="78" t="s">
        <v>272</v>
      </c>
      <c r="B131" s="91">
        <v>200</v>
      </c>
      <c r="C131" s="21" t="s">
        <v>581</v>
      </c>
      <c r="D131" s="173">
        <v>348800</v>
      </c>
      <c r="E131" s="170">
        <v>348800</v>
      </c>
      <c r="F131" s="92">
        <f t="shared" si="6"/>
        <v>0</v>
      </c>
      <c r="H131" s="36"/>
    </row>
    <row r="132" spans="1:8" ht="71.25" customHeight="1">
      <c r="A132" s="77" t="s">
        <v>587</v>
      </c>
      <c r="B132" s="91">
        <v>200</v>
      </c>
      <c r="C132" s="21" t="s">
        <v>582</v>
      </c>
      <c r="D132" s="173">
        <v>348800</v>
      </c>
      <c r="E132" s="170">
        <v>348800</v>
      </c>
      <c r="F132" s="92">
        <f t="shared" si="6"/>
        <v>0</v>
      </c>
      <c r="H132" s="36"/>
    </row>
    <row r="133" spans="1:8" ht="36.75" customHeight="1">
      <c r="A133" s="77" t="s">
        <v>498</v>
      </c>
      <c r="B133" s="91">
        <v>200</v>
      </c>
      <c r="C133" s="21" t="s">
        <v>583</v>
      </c>
      <c r="D133" s="173">
        <v>348800</v>
      </c>
      <c r="E133" s="170">
        <v>348800</v>
      </c>
      <c r="F133" s="92">
        <f t="shared" si="6"/>
        <v>0</v>
      </c>
      <c r="H133" s="36"/>
    </row>
    <row r="134" spans="1:8" ht="18" customHeight="1">
      <c r="A134" s="78" t="s">
        <v>85</v>
      </c>
      <c r="B134" s="91">
        <v>200</v>
      </c>
      <c r="C134" s="21" t="s">
        <v>584</v>
      </c>
      <c r="D134" s="173">
        <v>348800</v>
      </c>
      <c r="E134" s="170">
        <v>348800</v>
      </c>
      <c r="F134" s="92">
        <f t="shared" si="6"/>
        <v>0</v>
      </c>
      <c r="H134" s="36"/>
    </row>
    <row r="135" spans="1:8" ht="18" customHeight="1">
      <c r="A135" s="77" t="s">
        <v>88</v>
      </c>
      <c r="B135" s="91">
        <v>200</v>
      </c>
      <c r="C135" s="21" t="s">
        <v>585</v>
      </c>
      <c r="D135" s="173">
        <v>348800</v>
      </c>
      <c r="E135" s="170">
        <v>348800</v>
      </c>
      <c r="F135" s="92">
        <f t="shared" si="6"/>
        <v>0</v>
      </c>
      <c r="H135" s="36"/>
    </row>
    <row r="136" spans="1:8" ht="18" customHeight="1">
      <c r="A136" s="77" t="s">
        <v>53</v>
      </c>
      <c r="B136" s="91">
        <v>200</v>
      </c>
      <c r="C136" s="21" t="s">
        <v>586</v>
      </c>
      <c r="D136" s="173">
        <v>348800</v>
      </c>
      <c r="E136" s="170">
        <v>348800</v>
      </c>
      <c r="F136" s="92">
        <f t="shared" si="6"/>
        <v>0</v>
      </c>
      <c r="H136" s="36"/>
    </row>
    <row r="137" spans="1:8" ht="18" customHeight="1">
      <c r="A137" s="77" t="s">
        <v>188</v>
      </c>
      <c r="B137" s="91">
        <v>200</v>
      </c>
      <c r="C137" s="21" t="s">
        <v>190</v>
      </c>
      <c r="D137" s="17">
        <v>1024450</v>
      </c>
      <c r="E137" s="170">
        <v>326742.59</v>
      </c>
      <c r="F137" s="92">
        <f>D137-E137</f>
        <v>697707.4099999999</v>
      </c>
      <c r="H137" s="36"/>
    </row>
    <row r="138" spans="1:8" ht="18.75" customHeight="1">
      <c r="A138" s="77" t="s">
        <v>477</v>
      </c>
      <c r="B138" s="91">
        <v>200</v>
      </c>
      <c r="C138" s="21" t="s">
        <v>476</v>
      </c>
      <c r="D138" s="17">
        <v>25950</v>
      </c>
      <c r="E138" s="170">
        <v>25918.45</v>
      </c>
      <c r="F138" s="92">
        <f>D138-E138</f>
        <v>31.549999999999272</v>
      </c>
      <c r="H138" s="36"/>
    </row>
    <row r="139" spans="1:8" ht="20.25" customHeight="1">
      <c r="A139" s="78" t="s">
        <v>272</v>
      </c>
      <c r="B139" s="91">
        <v>200</v>
      </c>
      <c r="C139" s="21" t="s">
        <v>478</v>
      </c>
      <c r="D139" s="17">
        <v>25950</v>
      </c>
      <c r="E139" s="170">
        <v>25918.45</v>
      </c>
      <c r="F139" s="92">
        <f aca="true" t="shared" si="7" ref="F139:F144">D139-E139</f>
        <v>31.549999999999272</v>
      </c>
      <c r="H139" s="36"/>
    </row>
    <row r="140" spans="1:8" ht="60" customHeight="1">
      <c r="A140" s="77" t="s">
        <v>480</v>
      </c>
      <c r="B140" s="91">
        <v>200</v>
      </c>
      <c r="C140" s="21" t="s">
        <v>479</v>
      </c>
      <c r="D140" s="17">
        <v>25950</v>
      </c>
      <c r="E140" s="170">
        <v>25918.45</v>
      </c>
      <c r="F140" s="92">
        <f t="shared" si="7"/>
        <v>31.549999999999272</v>
      </c>
      <c r="H140" s="36"/>
    </row>
    <row r="141" spans="1:8" ht="36.75" customHeight="1">
      <c r="A141" s="77" t="s">
        <v>498</v>
      </c>
      <c r="B141" s="91">
        <v>200</v>
      </c>
      <c r="C141" s="21" t="s">
        <v>481</v>
      </c>
      <c r="D141" s="17">
        <v>25950</v>
      </c>
      <c r="E141" s="170">
        <v>25918.45</v>
      </c>
      <c r="F141" s="92">
        <f t="shared" si="7"/>
        <v>31.549999999999272</v>
      </c>
      <c r="H141" s="36"/>
    </row>
    <row r="142" spans="1:8" ht="18" customHeight="1">
      <c r="A142" s="77" t="s">
        <v>85</v>
      </c>
      <c r="B142" s="91">
        <v>200</v>
      </c>
      <c r="C142" s="21" t="s">
        <v>482</v>
      </c>
      <c r="D142" s="17">
        <v>25950</v>
      </c>
      <c r="E142" s="170">
        <v>25918.45</v>
      </c>
      <c r="F142" s="92">
        <f t="shared" si="7"/>
        <v>31.549999999999272</v>
      </c>
      <c r="H142" s="36"/>
    </row>
    <row r="143" spans="1:8" ht="20.25" customHeight="1">
      <c r="A143" s="77" t="s">
        <v>88</v>
      </c>
      <c r="B143" s="91">
        <v>200</v>
      </c>
      <c r="C143" s="21" t="s">
        <v>483</v>
      </c>
      <c r="D143" s="17">
        <v>25950</v>
      </c>
      <c r="E143" s="170">
        <v>25918.45</v>
      </c>
      <c r="F143" s="92">
        <f t="shared" si="7"/>
        <v>31.549999999999272</v>
      </c>
      <c r="H143" s="36"/>
    </row>
    <row r="144" spans="1:8" ht="20.25" customHeight="1">
      <c r="A144" s="77" t="s">
        <v>53</v>
      </c>
      <c r="B144" s="91">
        <v>200</v>
      </c>
      <c r="C144" s="21" t="s">
        <v>484</v>
      </c>
      <c r="D144" s="17">
        <v>25950</v>
      </c>
      <c r="E144" s="170">
        <v>25918.45</v>
      </c>
      <c r="F144" s="92">
        <f t="shared" si="7"/>
        <v>31.549999999999272</v>
      </c>
      <c r="H144" s="36"/>
    </row>
    <row r="145" spans="1:8" ht="16.5" customHeight="1">
      <c r="A145" s="77" t="s">
        <v>189</v>
      </c>
      <c r="B145" s="91">
        <v>200</v>
      </c>
      <c r="C145" s="21" t="s">
        <v>191</v>
      </c>
      <c r="D145" s="17">
        <v>798500</v>
      </c>
      <c r="E145" s="170">
        <v>300824.14</v>
      </c>
      <c r="F145" s="92">
        <f>D145-E145</f>
        <v>497675.86</v>
      </c>
      <c r="H145" s="36"/>
    </row>
    <row r="146" spans="1:8" ht="35.25" customHeight="1">
      <c r="A146" s="101" t="s">
        <v>485</v>
      </c>
      <c r="B146" s="91">
        <v>200</v>
      </c>
      <c r="C146" s="21" t="s">
        <v>347</v>
      </c>
      <c r="D146" s="17">
        <v>778500</v>
      </c>
      <c r="E146" s="170">
        <v>300824.14</v>
      </c>
      <c r="F146" s="92">
        <f>D146-E146</f>
        <v>477675.86</v>
      </c>
      <c r="H146" s="36"/>
    </row>
    <row r="147" spans="1:8" ht="96.75" customHeight="1">
      <c r="A147" s="101" t="s">
        <v>451</v>
      </c>
      <c r="B147" s="91">
        <v>200</v>
      </c>
      <c r="C147" s="21" t="s">
        <v>348</v>
      </c>
      <c r="D147" s="17">
        <v>498200</v>
      </c>
      <c r="E147" s="170">
        <v>159824.14</v>
      </c>
      <c r="F147" s="92">
        <f>D147-E147</f>
        <v>338375.86</v>
      </c>
      <c r="H147" s="36"/>
    </row>
    <row r="148" spans="1:8" ht="36" customHeight="1">
      <c r="A148" s="77" t="s">
        <v>498</v>
      </c>
      <c r="B148" s="91">
        <v>200</v>
      </c>
      <c r="C148" s="21" t="s">
        <v>349</v>
      </c>
      <c r="D148" s="17">
        <v>498200</v>
      </c>
      <c r="E148" s="170">
        <v>159824.14</v>
      </c>
      <c r="F148" s="92">
        <f>D148-E148</f>
        <v>338375.86</v>
      </c>
      <c r="H148" s="36"/>
    </row>
    <row r="149" spans="1:8" ht="17.25" customHeight="1">
      <c r="A149" s="77" t="s">
        <v>85</v>
      </c>
      <c r="B149" s="91">
        <v>200</v>
      </c>
      <c r="C149" s="21" t="s">
        <v>350</v>
      </c>
      <c r="D149" s="17">
        <v>498200</v>
      </c>
      <c r="E149" s="170">
        <v>159824.14</v>
      </c>
      <c r="F149" s="92">
        <f>D149-E149</f>
        <v>338375.86</v>
      </c>
      <c r="H149" s="36"/>
    </row>
    <row r="150" spans="1:8" ht="17.25" customHeight="1">
      <c r="A150" s="162" t="s">
        <v>95</v>
      </c>
      <c r="B150" s="91">
        <v>200</v>
      </c>
      <c r="C150" s="21" t="s">
        <v>351</v>
      </c>
      <c r="D150" s="17">
        <v>498200</v>
      </c>
      <c r="E150" s="170">
        <v>159824.14</v>
      </c>
      <c r="F150" s="92">
        <f>D150-E150</f>
        <v>338375.86</v>
      </c>
      <c r="H150" s="36"/>
    </row>
    <row r="151" spans="1:8" ht="17.25" customHeight="1">
      <c r="A151" s="77" t="s">
        <v>52</v>
      </c>
      <c r="B151" s="91">
        <v>200</v>
      </c>
      <c r="C151" s="21" t="s">
        <v>352</v>
      </c>
      <c r="D151" s="17">
        <v>498200</v>
      </c>
      <c r="E151" s="170">
        <v>159824.14</v>
      </c>
      <c r="F151" s="92">
        <f>D151-E151</f>
        <v>338375.86</v>
      </c>
      <c r="H151" s="36"/>
    </row>
    <row r="152" spans="1:8" ht="72.75" customHeight="1">
      <c r="A152" s="78" t="s">
        <v>507</v>
      </c>
      <c r="B152" s="91">
        <v>200</v>
      </c>
      <c r="C152" s="21" t="s">
        <v>353</v>
      </c>
      <c r="D152" s="17">
        <v>60000</v>
      </c>
      <c r="E152" s="170">
        <v>20600</v>
      </c>
      <c r="F152" s="92">
        <f>D152-E152</f>
        <v>39400</v>
      </c>
      <c r="H152" s="36"/>
    </row>
    <row r="153" spans="1:8" ht="37.5" customHeight="1">
      <c r="A153" s="77" t="s">
        <v>498</v>
      </c>
      <c r="B153" s="91">
        <v>200</v>
      </c>
      <c r="C153" s="21" t="s">
        <v>354</v>
      </c>
      <c r="D153" s="17">
        <v>60000</v>
      </c>
      <c r="E153" s="170">
        <v>20600</v>
      </c>
      <c r="F153" s="92">
        <f aca="true" t="shared" si="8" ref="F153:F166">D153-E153</f>
        <v>39400</v>
      </c>
      <c r="H153" s="36"/>
    </row>
    <row r="154" spans="1:8" ht="16.5" customHeight="1">
      <c r="A154" s="77" t="s">
        <v>85</v>
      </c>
      <c r="B154" s="91">
        <v>200</v>
      </c>
      <c r="C154" s="21" t="s">
        <v>355</v>
      </c>
      <c r="D154" s="17">
        <v>60000</v>
      </c>
      <c r="E154" s="170">
        <v>20600</v>
      </c>
      <c r="F154" s="92">
        <f t="shared" si="8"/>
        <v>39400</v>
      </c>
      <c r="H154" s="36"/>
    </row>
    <row r="155" spans="1:8" ht="15.75" customHeight="1">
      <c r="A155" s="162" t="s">
        <v>95</v>
      </c>
      <c r="B155" s="91">
        <v>200</v>
      </c>
      <c r="C155" s="21" t="s">
        <v>356</v>
      </c>
      <c r="D155" s="17">
        <v>60000</v>
      </c>
      <c r="E155" s="170">
        <v>20600</v>
      </c>
      <c r="F155" s="92">
        <f t="shared" si="8"/>
        <v>39400</v>
      </c>
      <c r="H155" s="36"/>
    </row>
    <row r="156" spans="1:8" ht="20.25" customHeight="1">
      <c r="A156" s="77" t="s">
        <v>52</v>
      </c>
      <c r="B156" s="91">
        <v>200</v>
      </c>
      <c r="C156" s="21" t="s">
        <v>357</v>
      </c>
      <c r="D156" s="17">
        <v>60000</v>
      </c>
      <c r="E156" s="170">
        <v>20600</v>
      </c>
      <c r="F156" s="92">
        <f t="shared" si="8"/>
        <v>39400</v>
      </c>
      <c r="H156" s="36"/>
    </row>
    <row r="157" spans="1:8" ht="93.75" customHeight="1">
      <c r="A157" s="77" t="s">
        <v>508</v>
      </c>
      <c r="B157" s="91">
        <v>200</v>
      </c>
      <c r="C157" s="21" t="s">
        <v>358</v>
      </c>
      <c r="D157" s="17">
        <v>13200</v>
      </c>
      <c r="E157" s="170">
        <v>7224</v>
      </c>
      <c r="F157" s="92">
        <f t="shared" si="8"/>
        <v>5976</v>
      </c>
      <c r="H157" s="36"/>
    </row>
    <row r="158" spans="1:8" ht="38.25" customHeight="1">
      <c r="A158" s="77" t="s">
        <v>498</v>
      </c>
      <c r="B158" s="91">
        <v>200</v>
      </c>
      <c r="C158" s="21" t="s">
        <v>359</v>
      </c>
      <c r="D158" s="17">
        <v>13200</v>
      </c>
      <c r="E158" s="170">
        <v>7224</v>
      </c>
      <c r="F158" s="92">
        <f t="shared" si="8"/>
        <v>5976</v>
      </c>
      <c r="H158" s="36"/>
    </row>
    <row r="159" spans="1:8" ht="20.25" customHeight="1">
      <c r="A159" s="77" t="s">
        <v>85</v>
      </c>
      <c r="B159" s="91">
        <v>200</v>
      </c>
      <c r="C159" s="21" t="s">
        <v>360</v>
      </c>
      <c r="D159" s="17">
        <v>13200</v>
      </c>
      <c r="E159" s="170">
        <v>7224</v>
      </c>
      <c r="F159" s="92">
        <f t="shared" si="8"/>
        <v>5976</v>
      </c>
      <c r="H159" s="36"/>
    </row>
    <row r="160" spans="1:8" ht="20.25" customHeight="1">
      <c r="A160" s="162" t="s">
        <v>95</v>
      </c>
      <c r="B160" s="91">
        <v>200</v>
      </c>
      <c r="C160" s="21" t="s">
        <v>361</v>
      </c>
      <c r="D160" s="17">
        <v>13200</v>
      </c>
      <c r="E160" s="170">
        <v>7224</v>
      </c>
      <c r="F160" s="92">
        <f t="shared" si="8"/>
        <v>5976</v>
      </c>
      <c r="H160" s="36"/>
    </row>
    <row r="161" spans="1:8" ht="20.25" customHeight="1">
      <c r="A161" s="77" t="s">
        <v>52</v>
      </c>
      <c r="B161" s="91">
        <v>200</v>
      </c>
      <c r="C161" s="21" t="s">
        <v>362</v>
      </c>
      <c r="D161" s="17">
        <v>13200</v>
      </c>
      <c r="E161" s="170">
        <v>7224</v>
      </c>
      <c r="F161" s="92">
        <f t="shared" si="8"/>
        <v>5976</v>
      </c>
      <c r="H161" s="36"/>
    </row>
    <row r="162" spans="1:8" ht="95.25" customHeight="1">
      <c r="A162" s="101" t="s">
        <v>509</v>
      </c>
      <c r="B162" s="91">
        <v>200</v>
      </c>
      <c r="C162" s="21" t="s">
        <v>363</v>
      </c>
      <c r="D162" s="17">
        <v>203300</v>
      </c>
      <c r="E162" s="170">
        <v>111129</v>
      </c>
      <c r="F162" s="92">
        <f t="shared" si="8"/>
        <v>92171</v>
      </c>
      <c r="H162" s="36"/>
    </row>
    <row r="163" spans="1:8" ht="36" customHeight="1">
      <c r="A163" s="77" t="s">
        <v>498</v>
      </c>
      <c r="B163" s="91">
        <v>200</v>
      </c>
      <c r="C163" s="21" t="s">
        <v>364</v>
      </c>
      <c r="D163" s="17">
        <v>203300</v>
      </c>
      <c r="E163" s="170">
        <v>111129</v>
      </c>
      <c r="F163" s="92">
        <f t="shared" si="8"/>
        <v>92171</v>
      </c>
      <c r="H163" s="36"/>
    </row>
    <row r="164" spans="1:8" ht="20.25" customHeight="1">
      <c r="A164" s="77" t="s">
        <v>85</v>
      </c>
      <c r="B164" s="91">
        <v>200</v>
      </c>
      <c r="C164" s="21" t="s">
        <v>365</v>
      </c>
      <c r="D164" s="17">
        <v>203300</v>
      </c>
      <c r="E164" s="170">
        <v>111129</v>
      </c>
      <c r="F164" s="92">
        <f t="shared" si="8"/>
        <v>92171</v>
      </c>
      <c r="H164" s="36"/>
    </row>
    <row r="165" spans="1:8" ht="20.25" customHeight="1">
      <c r="A165" s="162" t="s">
        <v>95</v>
      </c>
      <c r="B165" s="91">
        <v>200</v>
      </c>
      <c r="C165" s="21" t="s">
        <v>366</v>
      </c>
      <c r="D165" s="17">
        <v>203300</v>
      </c>
      <c r="E165" s="170">
        <v>111129</v>
      </c>
      <c r="F165" s="92">
        <f t="shared" si="8"/>
        <v>92171</v>
      </c>
      <c r="H165" s="36"/>
    </row>
    <row r="166" spans="1:8" ht="20.25" customHeight="1">
      <c r="A166" s="77" t="s">
        <v>52</v>
      </c>
      <c r="B166" s="91">
        <v>200</v>
      </c>
      <c r="C166" s="21" t="s">
        <v>367</v>
      </c>
      <c r="D166" s="17">
        <v>203300</v>
      </c>
      <c r="E166" s="170">
        <v>111129</v>
      </c>
      <c r="F166" s="92">
        <f t="shared" si="8"/>
        <v>92171</v>
      </c>
      <c r="H166" s="36"/>
    </row>
    <row r="167" spans="1:8" ht="116.25" customHeight="1">
      <c r="A167" s="77" t="s">
        <v>510</v>
      </c>
      <c r="B167" s="91">
        <v>200</v>
      </c>
      <c r="C167" s="21" t="s">
        <v>446</v>
      </c>
      <c r="D167" s="17">
        <v>3800</v>
      </c>
      <c r="E167" s="170">
        <v>2047</v>
      </c>
      <c r="F167" s="92">
        <f>D167-E167</f>
        <v>1753</v>
      </c>
      <c r="H167" s="36"/>
    </row>
    <row r="168" spans="1:8" ht="38.25" customHeight="1">
      <c r="A168" s="77" t="s">
        <v>498</v>
      </c>
      <c r="B168" s="91">
        <v>200</v>
      </c>
      <c r="C168" s="21" t="s">
        <v>447</v>
      </c>
      <c r="D168" s="17">
        <v>3800</v>
      </c>
      <c r="E168" s="170">
        <v>2047</v>
      </c>
      <c r="F168" s="92">
        <f>D168-E168</f>
        <v>1753</v>
      </c>
      <c r="H168" s="36"/>
    </row>
    <row r="169" spans="1:8" ht="20.25" customHeight="1">
      <c r="A169" s="77" t="s">
        <v>85</v>
      </c>
      <c r="B169" s="91">
        <v>200</v>
      </c>
      <c r="C169" s="21" t="s">
        <v>448</v>
      </c>
      <c r="D169" s="17">
        <v>3800</v>
      </c>
      <c r="E169" s="170">
        <v>2047</v>
      </c>
      <c r="F169" s="92">
        <f>D169-E169</f>
        <v>1753</v>
      </c>
      <c r="H169" s="36"/>
    </row>
    <row r="170" spans="1:8" ht="20.25" customHeight="1">
      <c r="A170" s="162" t="s">
        <v>95</v>
      </c>
      <c r="B170" s="91">
        <v>200</v>
      </c>
      <c r="C170" s="21" t="s">
        <v>449</v>
      </c>
      <c r="D170" s="17">
        <v>3800</v>
      </c>
      <c r="E170" s="170">
        <v>2047</v>
      </c>
      <c r="F170" s="92">
        <f>D170-E170</f>
        <v>1753</v>
      </c>
      <c r="H170" s="36"/>
    </row>
    <row r="171" spans="1:8" ht="20.25" customHeight="1">
      <c r="A171" s="77" t="s">
        <v>52</v>
      </c>
      <c r="B171" s="91">
        <v>200</v>
      </c>
      <c r="C171" s="21" t="s">
        <v>450</v>
      </c>
      <c r="D171" s="17">
        <v>3800</v>
      </c>
      <c r="E171" s="170">
        <v>2047</v>
      </c>
      <c r="F171" s="92">
        <f aca="true" t="shared" si="9" ref="F148:F184">D171</f>
        <v>3800</v>
      </c>
      <c r="H171" s="36"/>
    </row>
    <row r="172" spans="1:8" ht="36" customHeight="1">
      <c r="A172" s="77" t="s">
        <v>486</v>
      </c>
      <c r="B172" s="91">
        <v>200</v>
      </c>
      <c r="C172" s="21" t="s">
        <v>368</v>
      </c>
      <c r="D172" s="17">
        <v>20000</v>
      </c>
      <c r="E172" s="170" t="s">
        <v>111</v>
      </c>
      <c r="F172" s="92">
        <f t="shared" si="9"/>
        <v>20000</v>
      </c>
      <c r="H172" s="36"/>
    </row>
    <row r="173" spans="1:8" ht="86.25" customHeight="1">
      <c r="A173" s="77" t="s">
        <v>511</v>
      </c>
      <c r="B173" s="91">
        <v>200</v>
      </c>
      <c r="C173" s="21" t="s">
        <v>369</v>
      </c>
      <c r="D173" s="17">
        <v>20000</v>
      </c>
      <c r="E173" s="170" t="s">
        <v>111</v>
      </c>
      <c r="F173" s="92">
        <f t="shared" si="9"/>
        <v>20000</v>
      </c>
      <c r="H173" s="36"/>
    </row>
    <row r="174" spans="1:8" ht="37.5" customHeight="1">
      <c r="A174" s="77" t="s">
        <v>498</v>
      </c>
      <c r="B174" s="91">
        <v>200</v>
      </c>
      <c r="C174" s="21" t="s">
        <v>370</v>
      </c>
      <c r="D174" s="17">
        <v>20000</v>
      </c>
      <c r="E174" s="170" t="s">
        <v>111</v>
      </c>
      <c r="F174" s="92">
        <f t="shared" si="9"/>
        <v>20000</v>
      </c>
      <c r="H174" s="36"/>
    </row>
    <row r="175" spans="1:8" ht="20.25" customHeight="1">
      <c r="A175" s="77" t="s">
        <v>85</v>
      </c>
      <c r="B175" s="91">
        <v>200</v>
      </c>
      <c r="C175" s="21" t="s">
        <v>371</v>
      </c>
      <c r="D175" s="17">
        <v>20000</v>
      </c>
      <c r="E175" s="170" t="s">
        <v>111</v>
      </c>
      <c r="F175" s="92">
        <f t="shared" si="9"/>
        <v>20000</v>
      </c>
      <c r="H175" s="36"/>
    </row>
    <row r="176" spans="1:8" ht="20.25" customHeight="1">
      <c r="A176" s="162" t="s">
        <v>95</v>
      </c>
      <c r="B176" s="91">
        <v>200</v>
      </c>
      <c r="C176" s="21" t="s">
        <v>372</v>
      </c>
      <c r="D176" s="17">
        <v>20000</v>
      </c>
      <c r="E176" s="170" t="s">
        <v>111</v>
      </c>
      <c r="F176" s="92">
        <f t="shared" si="9"/>
        <v>20000</v>
      </c>
      <c r="H176" s="36"/>
    </row>
    <row r="177" spans="1:8" ht="20.25" customHeight="1">
      <c r="A177" s="77" t="s">
        <v>52</v>
      </c>
      <c r="B177" s="91">
        <v>200</v>
      </c>
      <c r="C177" s="21" t="s">
        <v>373</v>
      </c>
      <c r="D177" s="17">
        <v>20000</v>
      </c>
      <c r="E177" s="170" t="s">
        <v>111</v>
      </c>
      <c r="F177" s="92">
        <f t="shared" si="9"/>
        <v>20000</v>
      </c>
      <c r="H177" s="36"/>
    </row>
    <row r="178" spans="1:8" ht="23.25" customHeight="1">
      <c r="A178" s="77" t="s">
        <v>540</v>
      </c>
      <c r="B178" s="91">
        <v>200</v>
      </c>
      <c r="C178" s="21" t="s">
        <v>536</v>
      </c>
      <c r="D178" s="17">
        <v>200000</v>
      </c>
      <c r="E178" s="170" t="s">
        <v>111</v>
      </c>
      <c r="F178" s="92">
        <f t="shared" si="9"/>
        <v>200000</v>
      </c>
      <c r="H178" s="36"/>
    </row>
    <row r="179" spans="1:8" ht="16.5" customHeight="1">
      <c r="A179" s="78" t="s">
        <v>272</v>
      </c>
      <c r="B179" s="91">
        <v>200</v>
      </c>
      <c r="C179" s="21" t="s">
        <v>538</v>
      </c>
      <c r="D179" s="17">
        <v>200000</v>
      </c>
      <c r="E179" s="170" t="s">
        <v>111</v>
      </c>
      <c r="F179" s="92">
        <f t="shared" si="9"/>
        <v>200000</v>
      </c>
      <c r="H179" s="36"/>
    </row>
    <row r="180" spans="1:8" ht="60.75" customHeight="1">
      <c r="A180" s="77" t="s">
        <v>541</v>
      </c>
      <c r="B180" s="91">
        <v>200</v>
      </c>
      <c r="C180" s="21" t="s">
        <v>537</v>
      </c>
      <c r="D180" s="17">
        <v>200000</v>
      </c>
      <c r="E180" s="170" t="s">
        <v>111</v>
      </c>
      <c r="F180" s="92">
        <f t="shared" si="9"/>
        <v>200000</v>
      </c>
      <c r="H180" s="36"/>
    </row>
    <row r="181" spans="1:8" ht="35.25" customHeight="1">
      <c r="A181" s="77" t="s">
        <v>498</v>
      </c>
      <c r="B181" s="91">
        <v>200</v>
      </c>
      <c r="C181" s="21" t="s">
        <v>539</v>
      </c>
      <c r="D181" s="17">
        <v>200000</v>
      </c>
      <c r="E181" s="170" t="s">
        <v>111</v>
      </c>
      <c r="F181" s="92">
        <f t="shared" si="9"/>
        <v>200000</v>
      </c>
      <c r="H181" s="36"/>
    </row>
    <row r="182" spans="1:8" ht="15.75" customHeight="1">
      <c r="A182" s="77" t="s">
        <v>85</v>
      </c>
      <c r="B182" s="91">
        <v>200</v>
      </c>
      <c r="C182" s="21" t="s">
        <v>552</v>
      </c>
      <c r="D182" s="17">
        <v>200000</v>
      </c>
      <c r="E182" s="170" t="s">
        <v>111</v>
      </c>
      <c r="F182" s="92">
        <f t="shared" si="9"/>
        <v>200000</v>
      </c>
      <c r="H182" s="36"/>
    </row>
    <row r="183" spans="1:8" ht="16.5" customHeight="1">
      <c r="A183" s="162" t="s">
        <v>95</v>
      </c>
      <c r="B183" s="91">
        <v>200</v>
      </c>
      <c r="C183" s="21" t="s">
        <v>553</v>
      </c>
      <c r="D183" s="17">
        <v>200000</v>
      </c>
      <c r="E183" s="170" t="s">
        <v>111</v>
      </c>
      <c r="F183" s="92">
        <f t="shared" si="9"/>
        <v>200000</v>
      </c>
      <c r="H183" s="36"/>
    </row>
    <row r="184" spans="1:8" ht="20.25" customHeight="1">
      <c r="A184" s="77" t="s">
        <v>53</v>
      </c>
      <c r="B184" s="91">
        <v>200</v>
      </c>
      <c r="C184" s="21" t="s">
        <v>542</v>
      </c>
      <c r="D184" s="17">
        <v>200000</v>
      </c>
      <c r="E184" s="170" t="s">
        <v>111</v>
      </c>
      <c r="F184" s="92">
        <f t="shared" si="9"/>
        <v>200000</v>
      </c>
      <c r="H184" s="36"/>
    </row>
    <row r="185" spans="1:8" ht="15.75" customHeight="1">
      <c r="A185" s="102" t="s">
        <v>96</v>
      </c>
      <c r="B185" s="93">
        <v>200</v>
      </c>
      <c r="C185" s="40" t="s">
        <v>136</v>
      </c>
      <c r="D185" s="17">
        <v>4151500</v>
      </c>
      <c r="E185" s="17">
        <v>3381564.65</v>
      </c>
      <c r="F185" s="92">
        <f>D185-E185</f>
        <v>769935.3500000001</v>
      </c>
      <c r="H185" s="39"/>
    </row>
    <row r="186" spans="1:8" ht="15.75" customHeight="1">
      <c r="A186" s="102" t="s">
        <v>488</v>
      </c>
      <c r="B186" s="93">
        <v>200</v>
      </c>
      <c r="C186" s="40" t="s">
        <v>487</v>
      </c>
      <c r="D186" s="17">
        <v>2966200</v>
      </c>
      <c r="E186" s="17">
        <v>2726181</v>
      </c>
      <c r="F186" s="92">
        <f>D186-E186</f>
        <v>240019</v>
      </c>
      <c r="H186" s="39"/>
    </row>
    <row r="187" spans="1:8" ht="36" customHeight="1">
      <c r="A187" s="101" t="s">
        <v>497</v>
      </c>
      <c r="B187" s="93">
        <v>200</v>
      </c>
      <c r="C187" s="40" t="s">
        <v>543</v>
      </c>
      <c r="D187" s="17">
        <v>294000</v>
      </c>
      <c r="E187" s="17">
        <v>54081</v>
      </c>
      <c r="F187" s="92">
        <f aca="true" t="shared" si="10" ref="F187:F192">D187-E187</f>
        <v>239919</v>
      </c>
      <c r="H187" s="39"/>
    </row>
    <row r="188" spans="1:8" ht="95.25" customHeight="1">
      <c r="A188" s="102" t="s">
        <v>548</v>
      </c>
      <c r="B188" s="93">
        <v>200</v>
      </c>
      <c r="C188" s="40" t="s">
        <v>544</v>
      </c>
      <c r="D188" s="17">
        <v>100000</v>
      </c>
      <c r="E188" s="17">
        <v>54081</v>
      </c>
      <c r="F188" s="92">
        <f t="shared" si="10"/>
        <v>45919</v>
      </c>
      <c r="H188" s="39"/>
    </row>
    <row r="189" spans="1:8" ht="36.75" customHeight="1">
      <c r="A189" s="77" t="s">
        <v>498</v>
      </c>
      <c r="B189" s="93">
        <v>200</v>
      </c>
      <c r="C189" s="40" t="s">
        <v>545</v>
      </c>
      <c r="D189" s="17">
        <v>100000</v>
      </c>
      <c r="E189" s="17">
        <v>54081</v>
      </c>
      <c r="F189" s="92">
        <f t="shared" si="10"/>
        <v>45919</v>
      </c>
      <c r="H189" s="39"/>
    </row>
    <row r="190" spans="1:8" ht="18" customHeight="1">
      <c r="A190" s="77" t="s">
        <v>85</v>
      </c>
      <c r="B190" s="93">
        <v>200</v>
      </c>
      <c r="C190" s="40" t="s">
        <v>550</v>
      </c>
      <c r="D190" s="17">
        <v>100000</v>
      </c>
      <c r="E190" s="17">
        <v>54081</v>
      </c>
      <c r="F190" s="92">
        <f t="shared" si="10"/>
        <v>45919</v>
      </c>
      <c r="H190" s="39"/>
    </row>
    <row r="191" spans="1:8" ht="19.5" customHeight="1">
      <c r="A191" s="162" t="s">
        <v>95</v>
      </c>
      <c r="B191" s="93">
        <v>200</v>
      </c>
      <c r="C191" s="40" t="s">
        <v>551</v>
      </c>
      <c r="D191" s="17">
        <v>100000</v>
      </c>
      <c r="E191" s="17">
        <v>54081</v>
      </c>
      <c r="F191" s="92">
        <f t="shared" si="10"/>
        <v>45919</v>
      </c>
      <c r="H191" s="39"/>
    </row>
    <row r="192" spans="1:8" ht="15.75" customHeight="1">
      <c r="A192" s="77" t="s">
        <v>52</v>
      </c>
      <c r="B192" s="93">
        <v>200</v>
      </c>
      <c r="C192" s="40" t="s">
        <v>546</v>
      </c>
      <c r="D192" s="17">
        <v>100000</v>
      </c>
      <c r="E192" s="17">
        <v>54081</v>
      </c>
      <c r="F192" s="92">
        <f t="shared" si="10"/>
        <v>45919</v>
      </c>
      <c r="H192" s="39"/>
    </row>
    <row r="193" spans="1:8" ht="108" customHeight="1">
      <c r="A193" s="102" t="s">
        <v>549</v>
      </c>
      <c r="B193" s="93">
        <v>200</v>
      </c>
      <c r="C193" s="40" t="s">
        <v>547</v>
      </c>
      <c r="D193" s="17">
        <v>194000</v>
      </c>
      <c r="E193" s="170" t="s">
        <v>111</v>
      </c>
      <c r="F193" s="92">
        <f>D193</f>
        <v>194000</v>
      </c>
      <c r="H193" s="39"/>
    </row>
    <row r="194" spans="1:8" ht="36" customHeight="1">
      <c r="A194" s="77" t="s">
        <v>589</v>
      </c>
      <c r="B194" s="93">
        <v>200</v>
      </c>
      <c r="C194" s="40" t="s">
        <v>588</v>
      </c>
      <c r="D194" s="17">
        <v>194000</v>
      </c>
      <c r="E194" s="170" t="s">
        <v>111</v>
      </c>
      <c r="F194" s="92">
        <f>D194</f>
        <v>194000</v>
      </c>
      <c r="H194" s="39"/>
    </row>
    <row r="195" spans="1:8" ht="15.75" customHeight="1">
      <c r="A195" s="77" t="s">
        <v>85</v>
      </c>
      <c r="B195" s="93">
        <v>200</v>
      </c>
      <c r="C195" s="40" t="s">
        <v>590</v>
      </c>
      <c r="D195" s="17">
        <v>194000</v>
      </c>
      <c r="E195" s="170" t="s">
        <v>111</v>
      </c>
      <c r="F195" s="92">
        <f>D195</f>
        <v>194000</v>
      </c>
      <c r="H195" s="39"/>
    </row>
    <row r="196" spans="1:8" ht="17.25" customHeight="1">
      <c r="A196" s="77" t="s">
        <v>184</v>
      </c>
      <c r="B196" s="93">
        <v>200</v>
      </c>
      <c r="C196" s="40" t="s">
        <v>591</v>
      </c>
      <c r="D196" s="17">
        <v>194000</v>
      </c>
      <c r="E196" s="170" t="s">
        <v>111</v>
      </c>
      <c r="F196" s="92">
        <f>D196</f>
        <v>194000</v>
      </c>
      <c r="H196" s="39"/>
    </row>
    <row r="197" spans="1:8" ht="36" customHeight="1">
      <c r="A197" s="102" t="s">
        <v>496</v>
      </c>
      <c r="B197" s="93">
        <v>200</v>
      </c>
      <c r="C197" s="40" t="s">
        <v>592</v>
      </c>
      <c r="D197" s="17">
        <v>194000</v>
      </c>
      <c r="E197" s="170" t="s">
        <v>111</v>
      </c>
      <c r="F197" s="92">
        <f>D197</f>
        <v>194000</v>
      </c>
      <c r="H197" s="39"/>
    </row>
    <row r="198" spans="1:8" ht="15.75" customHeight="1">
      <c r="A198" s="78" t="s">
        <v>272</v>
      </c>
      <c r="B198" s="93">
        <v>200</v>
      </c>
      <c r="C198" s="182" t="s">
        <v>489</v>
      </c>
      <c r="D198" s="17">
        <v>2672200</v>
      </c>
      <c r="E198" s="17">
        <v>2672100</v>
      </c>
      <c r="F198" s="92">
        <f aca="true" t="shared" si="11" ref="F198:F203">D198-E198</f>
        <v>100</v>
      </c>
      <c r="H198" s="39"/>
    </row>
    <row r="199" spans="1:8" ht="60.75" customHeight="1">
      <c r="A199" s="77" t="s">
        <v>480</v>
      </c>
      <c r="B199" s="93">
        <v>200</v>
      </c>
      <c r="C199" s="182" t="s">
        <v>490</v>
      </c>
      <c r="D199" s="17">
        <v>2672200</v>
      </c>
      <c r="E199" s="17">
        <v>2672100</v>
      </c>
      <c r="F199" s="92">
        <f t="shared" si="11"/>
        <v>100</v>
      </c>
      <c r="H199" s="39"/>
    </row>
    <row r="200" spans="1:8" ht="48.75" customHeight="1">
      <c r="A200" s="77" t="s">
        <v>495</v>
      </c>
      <c r="B200" s="93">
        <v>200</v>
      </c>
      <c r="C200" s="182" t="s">
        <v>491</v>
      </c>
      <c r="D200" s="17">
        <v>2672200</v>
      </c>
      <c r="E200" s="17">
        <v>2672100</v>
      </c>
      <c r="F200" s="92">
        <f t="shared" si="11"/>
        <v>100</v>
      </c>
      <c r="H200" s="39"/>
    </row>
    <row r="201" spans="1:8" ht="15.75" customHeight="1">
      <c r="A201" s="77" t="s">
        <v>85</v>
      </c>
      <c r="B201" s="93">
        <v>200</v>
      </c>
      <c r="C201" s="182" t="s">
        <v>492</v>
      </c>
      <c r="D201" s="17">
        <v>2672200</v>
      </c>
      <c r="E201" s="17">
        <v>2672100</v>
      </c>
      <c r="F201" s="92">
        <f>D201-E201</f>
        <v>100</v>
      </c>
      <c r="H201" s="39"/>
    </row>
    <row r="202" spans="1:8" ht="16.5" customHeight="1">
      <c r="A202" s="77" t="s">
        <v>184</v>
      </c>
      <c r="B202" s="93">
        <v>200</v>
      </c>
      <c r="C202" s="182" t="s">
        <v>493</v>
      </c>
      <c r="D202" s="17">
        <v>2672200</v>
      </c>
      <c r="E202" s="17">
        <v>2672100</v>
      </c>
      <c r="F202" s="92">
        <f t="shared" si="11"/>
        <v>100</v>
      </c>
      <c r="H202" s="39"/>
    </row>
    <row r="203" spans="1:8" ht="35.25" customHeight="1">
      <c r="A203" s="102" t="s">
        <v>496</v>
      </c>
      <c r="B203" s="93">
        <v>200</v>
      </c>
      <c r="C203" s="182" t="s">
        <v>494</v>
      </c>
      <c r="D203" s="17">
        <v>2672200</v>
      </c>
      <c r="E203" s="17">
        <v>2672100</v>
      </c>
      <c r="F203" s="92">
        <f t="shared" si="11"/>
        <v>100</v>
      </c>
      <c r="H203" s="39"/>
    </row>
    <row r="204" spans="1:8" ht="11.25">
      <c r="A204" s="101" t="s">
        <v>97</v>
      </c>
      <c r="B204" s="91">
        <v>200</v>
      </c>
      <c r="C204" s="37" t="s">
        <v>137</v>
      </c>
      <c r="D204" s="38">
        <v>403100</v>
      </c>
      <c r="E204" s="38">
        <v>166914.84</v>
      </c>
      <c r="F204" s="92">
        <f>D204-E204</f>
        <v>236185.16</v>
      </c>
      <c r="H204" s="36"/>
    </row>
    <row r="205" spans="1:8" ht="39.75" customHeight="1">
      <c r="A205" s="101" t="s">
        <v>497</v>
      </c>
      <c r="B205" s="91">
        <v>200</v>
      </c>
      <c r="C205" s="37" t="s">
        <v>374</v>
      </c>
      <c r="D205" s="38">
        <v>392100</v>
      </c>
      <c r="E205" s="14">
        <v>155914.84</v>
      </c>
      <c r="F205" s="92">
        <f aca="true" t="shared" si="12" ref="F205:F210">D205-E205</f>
        <v>236185.16</v>
      </c>
      <c r="H205" s="36"/>
    </row>
    <row r="206" spans="1:8" ht="95.25" customHeight="1">
      <c r="A206" s="101" t="s">
        <v>376</v>
      </c>
      <c r="B206" s="91">
        <v>200</v>
      </c>
      <c r="C206" s="37" t="s">
        <v>375</v>
      </c>
      <c r="D206" s="38">
        <v>129900</v>
      </c>
      <c r="E206" s="14">
        <v>100914.84</v>
      </c>
      <c r="F206" s="92">
        <f t="shared" si="12"/>
        <v>28985.160000000003</v>
      </c>
      <c r="H206" s="36"/>
    </row>
    <row r="207" spans="1:8" ht="33" customHeight="1">
      <c r="A207" s="77" t="s">
        <v>498</v>
      </c>
      <c r="B207" s="91"/>
      <c r="C207" s="37" t="s">
        <v>377</v>
      </c>
      <c r="D207" s="38">
        <v>129900</v>
      </c>
      <c r="E207" s="14">
        <v>100914.84</v>
      </c>
      <c r="F207" s="92">
        <f t="shared" si="12"/>
        <v>28985.160000000003</v>
      </c>
      <c r="H207" s="36"/>
    </row>
    <row r="208" spans="1:8" ht="11.25">
      <c r="A208" s="77" t="s">
        <v>85</v>
      </c>
      <c r="B208" s="91">
        <v>200</v>
      </c>
      <c r="C208" s="37" t="s">
        <v>378</v>
      </c>
      <c r="D208" s="38">
        <v>129900</v>
      </c>
      <c r="E208" s="14">
        <v>100914.84</v>
      </c>
      <c r="F208" s="92">
        <f t="shared" si="12"/>
        <v>28985.160000000003</v>
      </c>
      <c r="H208" s="36"/>
    </row>
    <row r="209" spans="1:8" ht="11.25">
      <c r="A209" s="162" t="s">
        <v>95</v>
      </c>
      <c r="B209" s="91">
        <v>200</v>
      </c>
      <c r="C209" s="37" t="s">
        <v>379</v>
      </c>
      <c r="D209" s="38">
        <v>129900</v>
      </c>
      <c r="E209" s="14">
        <v>100914.84</v>
      </c>
      <c r="F209" s="92">
        <f t="shared" si="12"/>
        <v>28985.160000000003</v>
      </c>
      <c r="H209" s="36"/>
    </row>
    <row r="210" spans="1:8" ht="11.25">
      <c r="A210" s="77" t="s">
        <v>51</v>
      </c>
      <c r="B210" s="91">
        <v>200</v>
      </c>
      <c r="C210" s="37" t="s">
        <v>452</v>
      </c>
      <c r="D210" s="38">
        <v>5000</v>
      </c>
      <c r="E210" s="14">
        <v>1020.84</v>
      </c>
      <c r="F210" s="92">
        <f t="shared" si="12"/>
        <v>3979.16</v>
      </c>
      <c r="H210" s="36"/>
    </row>
    <row r="211" spans="1:8" ht="11.25">
      <c r="A211" s="77" t="s">
        <v>52</v>
      </c>
      <c r="B211" s="91">
        <v>200</v>
      </c>
      <c r="C211" s="37" t="s">
        <v>380</v>
      </c>
      <c r="D211" s="38">
        <v>124900</v>
      </c>
      <c r="E211" s="14">
        <v>99894</v>
      </c>
      <c r="F211" s="92">
        <f>D211-E211</f>
        <v>25006</v>
      </c>
      <c r="H211" s="36"/>
    </row>
    <row r="212" spans="1:8" ht="93" customHeight="1">
      <c r="A212" s="77" t="s">
        <v>558</v>
      </c>
      <c r="B212" s="91">
        <v>200</v>
      </c>
      <c r="C212" s="37" t="s">
        <v>554</v>
      </c>
      <c r="D212" s="38">
        <v>55000</v>
      </c>
      <c r="E212" s="14">
        <v>55000</v>
      </c>
      <c r="F212" s="92" t="s">
        <v>111</v>
      </c>
      <c r="H212" s="36"/>
    </row>
    <row r="213" spans="1:8" ht="33.75">
      <c r="A213" s="77" t="s">
        <v>498</v>
      </c>
      <c r="B213" s="91">
        <v>200</v>
      </c>
      <c r="C213" s="37" t="s">
        <v>555</v>
      </c>
      <c r="D213" s="38">
        <v>55000</v>
      </c>
      <c r="E213" s="14">
        <v>55000</v>
      </c>
      <c r="F213" s="92" t="s">
        <v>111</v>
      </c>
      <c r="H213" s="36"/>
    </row>
    <row r="214" spans="1:8" ht="11.25">
      <c r="A214" s="77" t="s">
        <v>85</v>
      </c>
      <c r="B214" s="91">
        <v>200</v>
      </c>
      <c r="C214" s="37" t="s">
        <v>556</v>
      </c>
      <c r="D214" s="38">
        <v>55000</v>
      </c>
      <c r="E214" s="14">
        <v>55000</v>
      </c>
      <c r="F214" s="92" t="s">
        <v>111</v>
      </c>
      <c r="H214" s="36"/>
    </row>
    <row r="215" spans="1:8" ht="11.25">
      <c r="A215" s="162" t="s">
        <v>95</v>
      </c>
      <c r="B215" s="91">
        <v>200</v>
      </c>
      <c r="C215" s="37" t="s">
        <v>557</v>
      </c>
      <c r="D215" s="38">
        <v>55000</v>
      </c>
      <c r="E215" s="14">
        <v>55000</v>
      </c>
      <c r="F215" s="92" t="s">
        <v>111</v>
      </c>
      <c r="H215" s="36"/>
    </row>
    <row r="216" spans="1:8" ht="11.25">
      <c r="A216" s="77" t="s">
        <v>53</v>
      </c>
      <c r="B216" s="91">
        <v>200</v>
      </c>
      <c r="C216" s="37" t="s">
        <v>575</v>
      </c>
      <c r="D216" s="38">
        <v>55000</v>
      </c>
      <c r="E216" s="14">
        <v>55000</v>
      </c>
      <c r="F216" s="92" t="s">
        <v>111</v>
      </c>
      <c r="H216" s="36"/>
    </row>
    <row r="217" spans="1:8" ht="101.25">
      <c r="A217" s="77" t="s">
        <v>598</v>
      </c>
      <c r="B217" s="91">
        <v>200</v>
      </c>
      <c r="C217" s="37" t="s">
        <v>593</v>
      </c>
      <c r="D217" s="38">
        <v>207200</v>
      </c>
      <c r="E217" s="14" t="s">
        <v>111</v>
      </c>
      <c r="F217" s="92">
        <f>D217</f>
        <v>207200</v>
      </c>
      <c r="H217" s="36"/>
    </row>
    <row r="218" spans="1:8" ht="45">
      <c r="A218" s="77" t="s">
        <v>495</v>
      </c>
      <c r="B218" s="91">
        <v>200</v>
      </c>
      <c r="C218" s="37" t="s">
        <v>594</v>
      </c>
      <c r="D218" s="38">
        <v>207200</v>
      </c>
      <c r="E218" s="14" t="s">
        <v>111</v>
      </c>
      <c r="F218" s="92">
        <f>D218</f>
        <v>207200</v>
      </c>
      <c r="H218" s="36"/>
    </row>
    <row r="219" spans="1:8" ht="11.25">
      <c r="A219" s="77" t="s">
        <v>85</v>
      </c>
      <c r="B219" s="91">
        <v>200</v>
      </c>
      <c r="C219" s="37" t="s">
        <v>595</v>
      </c>
      <c r="D219" s="38">
        <v>207200</v>
      </c>
      <c r="E219" s="14" t="s">
        <v>111</v>
      </c>
      <c r="F219" s="92">
        <f>D219</f>
        <v>207200</v>
      </c>
      <c r="H219" s="36"/>
    </row>
    <row r="220" spans="1:8" ht="16.5" customHeight="1">
      <c r="A220" s="77" t="s">
        <v>184</v>
      </c>
      <c r="B220" s="91">
        <v>200</v>
      </c>
      <c r="C220" s="37" t="s">
        <v>596</v>
      </c>
      <c r="D220" s="38">
        <v>207200</v>
      </c>
      <c r="E220" s="14" t="s">
        <v>111</v>
      </c>
      <c r="F220" s="92">
        <f>D220</f>
        <v>207200</v>
      </c>
      <c r="H220" s="36"/>
    </row>
    <row r="221" spans="1:8" ht="39.75" customHeight="1">
      <c r="A221" s="102" t="s">
        <v>496</v>
      </c>
      <c r="B221" s="91">
        <v>200</v>
      </c>
      <c r="C221" s="37" t="s">
        <v>597</v>
      </c>
      <c r="D221" s="38">
        <v>207200</v>
      </c>
      <c r="E221" s="14" t="s">
        <v>111</v>
      </c>
      <c r="F221" s="92">
        <f>D221</f>
        <v>207200</v>
      </c>
      <c r="H221" s="36"/>
    </row>
    <row r="222" spans="1:8" ht="12.75" customHeight="1">
      <c r="A222" s="78" t="s">
        <v>272</v>
      </c>
      <c r="B222" s="91">
        <v>200</v>
      </c>
      <c r="C222" s="37" t="s">
        <v>559</v>
      </c>
      <c r="D222" s="38">
        <v>11000</v>
      </c>
      <c r="E222" s="14">
        <v>11000</v>
      </c>
      <c r="F222" s="92" t="s">
        <v>111</v>
      </c>
      <c r="H222" s="36"/>
    </row>
    <row r="223" spans="1:8" ht="72" customHeight="1">
      <c r="A223" s="77" t="s">
        <v>469</v>
      </c>
      <c r="B223" s="91">
        <v>200</v>
      </c>
      <c r="C223" s="37" t="s">
        <v>560</v>
      </c>
      <c r="D223" s="38">
        <v>11000</v>
      </c>
      <c r="E223" s="14">
        <v>11000</v>
      </c>
      <c r="F223" s="92" t="s">
        <v>111</v>
      </c>
      <c r="H223" s="36"/>
    </row>
    <row r="224" spans="1:8" ht="33.75">
      <c r="A224" s="77" t="s">
        <v>498</v>
      </c>
      <c r="B224" s="91">
        <v>200</v>
      </c>
      <c r="C224" s="37" t="s">
        <v>561</v>
      </c>
      <c r="D224" s="38">
        <v>11000</v>
      </c>
      <c r="E224" s="14">
        <v>11000</v>
      </c>
      <c r="F224" s="92" t="s">
        <v>111</v>
      </c>
      <c r="H224" s="36"/>
    </row>
    <row r="225" spans="1:8" ht="11.25">
      <c r="A225" s="77" t="s">
        <v>85</v>
      </c>
      <c r="B225" s="91">
        <v>200</v>
      </c>
      <c r="C225" s="37" t="s">
        <v>562</v>
      </c>
      <c r="D225" s="38">
        <v>11000</v>
      </c>
      <c r="E225" s="14">
        <v>11000</v>
      </c>
      <c r="F225" s="92" t="s">
        <v>111</v>
      </c>
      <c r="H225" s="36"/>
    </row>
    <row r="226" spans="1:8" ht="11.25">
      <c r="A226" s="162" t="s">
        <v>95</v>
      </c>
      <c r="B226" s="91">
        <v>200</v>
      </c>
      <c r="C226" s="37" t="s">
        <v>563</v>
      </c>
      <c r="D226" s="38">
        <v>11000</v>
      </c>
      <c r="E226" s="14">
        <v>11000</v>
      </c>
      <c r="F226" s="92" t="s">
        <v>111</v>
      </c>
      <c r="H226" s="36"/>
    </row>
    <row r="227" spans="1:8" ht="11.25">
      <c r="A227" s="77" t="s">
        <v>53</v>
      </c>
      <c r="B227" s="91">
        <v>200</v>
      </c>
      <c r="C227" s="37" t="s">
        <v>564</v>
      </c>
      <c r="D227" s="38">
        <v>11000</v>
      </c>
      <c r="E227" s="14">
        <v>11000</v>
      </c>
      <c r="F227" s="92" t="s">
        <v>111</v>
      </c>
      <c r="H227" s="36"/>
    </row>
    <row r="228" spans="1:8" ht="14.25" customHeight="1">
      <c r="A228" s="101" t="s">
        <v>98</v>
      </c>
      <c r="B228" s="91">
        <v>200</v>
      </c>
      <c r="C228" s="37" t="s">
        <v>138</v>
      </c>
      <c r="D228" s="38">
        <v>782200</v>
      </c>
      <c r="E228" s="38">
        <v>488468.81</v>
      </c>
      <c r="F228" s="92">
        <f>D228-E228</f>
        <v>293731.19</v>
      </c>
      <c r="H228" s="36"/>
    </row>
    <row r="229" spans="1:8" ht="26.25" customHeight="1">
      <c r="A229" s="101" t="s">
        <v>499</v>
      </c>
      <c r="B229" s="91">
        <v>200</v>
      </c>
      <c r="C229" s="37" t="s">
        <v>381</v>
      </c>
      <c r="D229" s="38">
        <v>782200</v>
      </c>
      <c r="E229" s="38">
        <v>488468.81</v>
      </c>
      <c r="F229" s="92">
        <f aca="true" t="shared" si="13" ref="F229:F255">D229-E229</f>
        <v>293731.19</v>
      </c>
      <c r="H229" s="36"/>
    </row>
    <row r="230" spans="1:8" ht="94.5" customHeight="1">
      <c r="A230" s="101" t="s">
        <v>383</v>
      </c>
      <c r="B230" s="91">
        <v>200</v>
      </c>
      <c r="C230" s="37" t="s">
        <v>382</v>
      </c>
      <c r="D230" s="38">
        <v>518800</v>
      </c>
      <c r="E230" s="38">
        <v>272454.93</v>
      </c>
      <c r="F230" s="92">
        <f t="shared" si="13"/>
        <v>246345.07</v>
      </c>
      <c r="H230" s="36"/>
    </row>
    <row r="231" spans="1:8" ht="35.25" customHeight="1">
      <c r="A231" s="77" t="s">
        <v>498</v>
      </c>
      <c r="B231" s="91">
        <v>200</v>
      </c>
      <c r="C231" s="37" t="s">
        <v>384</v>
      </c>
      <c r="D231" s="38">
        <v>518800</v>
      </c>
      <c r="E231" s="38">
        <v>272454.93</v>
      </c>
      <c r="F231" s="92">
        <f t="shared" si="13"/>
        <v>246345.07</v>
      </c>
      <c r="H231" s="36"/>
    </row>
    <row r="232" spans="1:8" ht="11.25">
      <c r="A232" s="101" t="s">
        <v>85</v>
      </c>
      <c r="B232" s="91">
        <v>200</v>
      </c>
      <c r="C232" s="37" t="s">
        <v>385</v>
      </c>
      <c r="D232" s="38">
        <v>470200</v>
      </c>
      <c r="E232" s="38">
        <v>223926.73</v>
      </c>
      <c r="F232" s="92">
        <f t="shared" si="13"/>
        <v>246273.27</v>
      </c>
      <c r="H232" s="36"/>
    </row>
    <row r="233" spans="1:8" ht="11.25">
      <c r="A233" s="101" t="s">
        <v>88</v>
      </c>
      <c r="B233" s="91">
        <v>200</v>
      </c>
      <c r="C233" s="37" t="s">
        <v>386</v>
      </c>
      <c r="D233" s="38">
        <v>470200</v>
      </c>
      <c r="E233" s="38">
        <v>223926.73</v>
      </c>
      <c r="F233" s="92">
        <f t="shared" si="13"/>
        <v>246273.27</v>
      </c>
      <c r="H233" s="36"/>
    </row>
    <row r="234" spans="1:8" ht="11.25">
      <c r="A234" s="101" t="s">
        <v>51</v>
      </c>
      <c r="B234" s="91">
        <v>200</v>
      </c>
      <c r="C234" s="37" t="s">
        <v>387</v>
      </c>
      <c r="D234" s="38">
        <v>298800</v>
      </c>
      <c r="E234" s="38">
        <v>197964.68</v>
      </c>
      <c r="F234" s="92">
        <f t="shared" si="13"/>
        <v>100835.32</v>
      </c>
      <c r="H234" s="36"/>
    </row>
    <row r="235" spans="1:8" ht="18" customHeight="1">
      <c r="A235" s="101" t="s">
        <v>204</v>
      </c>
      <c r="B235" s="91">
        <v>200</v>
      </c>
      <c r="C235" s="37" t="s">
        <v>388</v>
      </c>
      <c r="D235" s="38">
        <v>2600</v>
      </c>
      <c r="E235" s="38">
        <v>2566.86</v>
      </c>
      <c r="F235" s="92">
        <f t="shared" si="13"/>
        <v>33.13999999999987</v>
      </c>
      <c r="H235" s="36"/>
    </row>
    <row r="236" spans="1:8" ht="11.25">
      <c r="A236" s="77" t="s">
        <v>52</v>
      </c>
      <c r="B236" s="91">
        <v>200</v>
      </c>
      <c r="C236" s="37" t="s">
        <v>389</v>
      </c>
      <c r="D236" s="38">
        <v>68800</v>
      </c>
      <c r="E236" s="14">
        <v>23395.19</v>
      </c>
      <c r="F236" s="92">
        <f t="shared" si="13"/>
        <v>45404.81</v>
      </c>
      <c r="H236" s="36"/>
    </row>
    <row r="237" spans="1:8" ht="11.25">
      <c r="A237" s="77" t="s">
        <v>53</v>
      </c>
      <c r="B237" s="91">
        <v>200</v>
      </c>
      <c r="C237" s="37" t="s">
        <v>565</v>
      </c>
      <c r="D237" s="38">
        <v>100000</v>
      </c>
      <c r="E237" s="14" t="s">
        <v>111</v>
      </c>
      <c r="F237" s="92">
        <v>100000</v>
      </c>
      <c r="H237" s="36"/>
    </row>
    <row r="238" spans="1:8" ht="11.25">
      <c r="A238" s="77" t="s">
        <v>89</v>
      </c>
      <c r="B238" s="91">
        <v>200</v>
      </c>
      <c r="C238" s="37" t="s">
        <v>453</v>
      </c>
      <c r="D238" s="38">
        <v>48600</v>
      </c>
      <c r="E238" s="14">
        <v>48528.2</v>
      </c>
      <c r="F238" s="92">
        <f t="shared" si="13"/>
        <v>71.80000000000291</v>
      </c>
      <c r="H238" s="36"/>
    </row>
    <row r="239" spans="1:8" ht="15.75" customHeight="1">
      <c r="A239" s="77" t="s">
        <v>55</v>
      </c>
      <c r="B239" s="91">
        <v>200</v>
      </c>
      <c r="C239" s="37" t="s">
        <v>454</v>
      </c>
      <c r="D239" s="38">
        <v>48600</v>
      </c>
      <c r="E239" s="14">
        <v>48528.2</v>
      </c>
      <c r="F239" s="92">
        <f t="shared" si="13"/>
        <v>71.80000000000291</v>
      </c>
      <c r="H239" s="36"/>
    </row>
    <row r="240" spans="1:8" ht="123.75">
      <c r="A240" s="77" t="s">
        <v>512</v>
      </c>
      <c r="B240" s="91">
        <v>200</v>
      </c>
      <c r="C240" s="37" t="s">
        <v>390</v>
      </c>
      <c r="D240" s="17">
        <v>80000</v>
      </c>
      <c r="E240" s="170">
        <v>56820.88</v>
      </c>
      <c r="F240" s="92">
        <f t="shared" si="13"/>
        <v>23179.120000000003</v>
      </c>
      <c r="H240" s="36"/>
    </row>
    <row r="241" spans="1:8" ht="33.75">
      <c r="A241" s="77" t="s">
        <v>498</v>
      </c>
      <c r="B241" s="91">
        <v>200</v>
      </c>
      <c r="C241" s="37" t="s">
        <v>391</v>
      </c>
      <c r="D241" s="17">
        <v>80000</v>
      </c>
      <c r="E241" s="170">
        <v>56820.88</v>
      </c>
      <c r="F241" s="92">
        <f t="shared" si="13"/>
        <v>23179.120000000003</v>
      </c>
      <c r="H241" s="36"/>
    </row>
    <row r="242" spans="1:8" ht="11.25">
      <c r="A242" s="101" t="s">
        <v>85</v>
      </c>
      <c r="B242" s="91">
        <v>200</v>
      </c>
      <c r="C242" s="37" t="s">
        <v>392</v>
      </c>
      <c r="D242" s="17">
        <v>65000</v>
      </c>
      <c r="E242" s="170">
        <v>41884.48</v>
      </c>
      <c r="F242" s="92">
        <f t="shared" si="13"/>
        <v>23115.519999999997</v>
      </c>
      <c r="H242" s="36"/>
    </row>
    <row r="243" spans="1:8" ht="11.25">
      <c r="A243" s="101" t="s">
        <v>88</v>
      </c>
      <c r="B243" s="91">
        <v>200</v>
      </c>
      <c r="C243" s="37" t="s">
        <v>393</v>
      </c>
      <c r="D243" s="17">
        <v>65000</v>
      </c>
      <c r="E243" s="170">
        <v>41884.48</v>
      </c>
      <c r="F243" s="92">
        <f t="shared" si="13"/>
        <v>23115.519999999997</v>
      </c>
      <c r="H243" s="36"/>
    </row>
    <row r="244" spans="1:8" ht="11.25">
      <c r="A244" s="77" t="s">
        <v>52</v>
      </c>
      <c r="B244" s="91">
        <v>200</v>
      </c>
      <c r="C244" s="37" t="s">
        <v>394</v>
      </c>
      <c r="D244" s="17">
        <v>65000</v>
      </c>
      <c r="E244" s="176">
        <v>41884.48</v>
      </c>
      <c r="F244" s="92">
        <f t="shared" si="13"/>
        <v>23115.519999999997</v>
      </c>
      <c r="H244" s="36"/>
    </row>
    <row r="245" spans="1:8" ht="11.25">
      <c r="A245" s="77" t="s">
        <v>89</v>
      </c>
      <c r="B245" s="91">
        <v>200</v>
      </c>
      <c r="C245" s="37" t="s">
        <v>576</v>
      </c>
      <c r="D245" s="17">
        <v>15000</v>
      </c>
      <c r="E245" s="176">
        <v>14936.4</v>
      </c>
      <c r="F245" s="92">
        <f t="shared" si="13"/>
        <v>63.600000000000364</v>
      </c>
      <c r="H245" s="36"/>
    </row>
    <row r="246" spans="1:8" ht="11.25">
      <c r="A246" s="77" t="s">
        <v>439</v>
      </c>
      <c r="B246" s="91">
        <v>200</v>
      </c>
      <c r="C246" s="37" t="s">
        <v>577</v>
      </c>
      <c r="D246" s="17">
        <v>15000</v>
      </c>
      <c r="E246" s="176">
        <v>14936.4</v>
      </c>
      <c r="F246" s="92">
        <f t="shared" si="13"/>
        <v>63.600000000000364</v>
      </c>
      <c r="H246" s="36"/>
    </row>
    <row r="247" spans="1:8" ht="93.75" customHeight="1">
      <c r="A247" s="77" t="s">
        <v>500</v>
      </c>
      <c r="B247" s="91">
        <v>200</v>
      </c>
      <c r="C247" s="37" t="s">
        <v>395</v>
      </c>
      <c r="D247" s="17">
        <v>180000</v>
      </c>
      <c r="E247" s="176">
        <v>157372</v>
      </c>
      <c r="F247" s="92">
        <f t="shared" si="13"/>
        <v>22628</v>
      </c>
      <c r="H247" s="36"/>
    </row>
    <row r="248" spans="1:8" ht="33.75">
      <c r="A248" s="77" t="s">
        <v>498</v>
      </c>
      <c r="B248" s="91">
        <v>200</v>
      </c>
      <c r="C248" s="37" t="s">
        <v>396</v>
      </c>
      <c r="D248" s="17">
        <v>180000</v>
      </c>
      <c r="E248" s="176">
        <v>157372</v>
      </c>
      <c r="F248" s="92">
        <f t="shared" si="13"/>
        <v>22628</v>
      </c>
      <c r="H248" s="36"/>
    </row>
    <row r="249" spans="1:8" ht="11.25">
      <c r="A249" s="101" t="s">
        <v>85</v>
      </c>
      <c r="B249" s="91">
        <v>200</v>
      </c>
      <c r="C249" s="37" t="s">
        <v>397</v>
      </c>
      <c r="D249" s="17">
        <v>131100</v>
      </c>
      <c r="E249" s="176">
        <v>106999.99</v>
      </c>
      <c r="F249" s="92">
        <f t="shared" si="13"/>
        <v>24100.009999999995</v>
      </c>
      <c r="H249" s="36"/>
    </row>
    <row r="250" spans="1:8" ht="11.25">
      <c r="A250" s="101" t="s">
        <v>88</v>
      </c>
      <c r="B250" s="91">
        <v>200</v>
      </c>
      <c r="C250" s="37" t="s">
        <v>398</v>
      </c>
      <c r="D250" s="17">
        <v>131100</v>
      </c>
      <c r="E250" s="176">
        <v>106999.99</v>
      </c>
      <c r="F250" s="92">
        <f t="shared" si="13"/>
        <v>24100.009999999995</v>
      </c>
      <c r="H250" s="36"/>
    </row>
    <row r="251" spans="1:8" ht="11.25">
      <c r="A251" s="77" t="s">
        <v>50</v>
      </c>
      <c r="B251" s="91">
        <v>200</v>
      </c>
      <c r="C251" s="37" t="s">
        <v>578</v>
      </c>
      <c r="D251" s="17">
        <v>7500</v>
      </c>
      <c r="E251" s="176">
        <v>7500</v>
      </c>
      <c r="F251" s="92">
        <f t="shared" si="13"/>
        <v>0</v>
      </c>
      <c r="H251" s="36"/>
    </row>
    <row r="252" spans="1:8" ht="11.25">
      <c r="A252" s="77" t="s">
        <v>52</v>
      </c>
      <c r="B252" s="91">
        <v>200</v>
      </c>
      <c r="C252" s="37" t="s">
        <v>399</v>
      </c>
      <c r="D252" s="17">
        <v>119200</v>
      </c>
      <c r="E252" s="176">
        <v>97160.49</v>
      </c>
      <c r="F252" s="92">
        <f t="shared" si="13"/>
        <v>22039.509999999995</v>
      </c>
      <c r="H252" s="36"/>
    </row>
    <row r="253" spans="1:8" ht="11.25">
      <c r="A253" s="77" t="s">
        <v>53</v>
      </c>
      <c r="B253" s="91">
        <v>200</v>
      </c>
      <c r="C253" s="37" t="s">
        <v>566</v>
      </c>
      <c r="D253" s="17">
        <v>2400</v>
      </c>
      <c r="E253" s="176">
        <v>2339.5</v>
      </c>
      <c r="F253" s="92">
        <f t="shared" si="13"/>
        <v>60.5</v>
      </c>
      <c r="H253" s="36"/>
    </row>
    <row r="254" spans="1:8" ht="11.25">
      <c r="A254" s="77" t="s">
        <v>89</v>
      </c>
      <c r="B254" s="91">
        <v>200</v>
      </c>
      <c r="C254" s="37" t="s">
        <v>529</v>
      </c>
      <c r="D254" s="17">
        <v>50900</v>
      </c>
      <c r="E254" s="176">
        <v>50372.01</v>
      </c>
      <c r="F254" s="92">
        <f t="shared" si="13"/>
        <v>527.989999999998</v>
      </c>
      <c r="H254" s="36"/>
    </row>
    <row r="255" spans="1:8" ht="14.25" customHeight="1">
      <c r="A255" s="77" t="s">
        <v>55</v>
      </c>
      <c r="B255" s="91">
        <v>200</v>
      </c>
      <c r="C255" s="37" t="s">
        <v>530</v>
      </c>
      <c r="D255" s="17">
        <v>50900</v>
      </c>
      <c r="E255" s="176">
        <v>50372.01</v>
      </c>
      <c r="F255" s="92">
        <f t="shared" si="13"/>
        <v>527.989999999998</v>
      </c>
      <c r="H255" s="36"/>
    </row>
    <row r="256" spans="1:8" ht="84" customHeight="1">
      <c r="A256" s="77" t="s">
        <v>401</v>
      </c>
      <c r="B256" s="91">
        <v>200</v>
      </c>
      <c r="C256" s="37" t="s">
        <v>400</v>
      </c>
      <c r="D256" s="17">
        <v>3400</v>
      </c>
      <c r="E256" s="19">
        <v>1821</v>
      </c>
      <c r="F256" s="92">
        <f aca="true" t="shared" si="14" ref="F256:F261">D256-E256</f>
        <v>1579</v>
      </c>
      <c r="H256" s="36"/>
    </row>
    <row r="257" spans="1:8" ht="18" customHeight="1">
      <c r="A257" s="77" t="s">
        <v>181</v>
      </c>
      <c r="B257" s="91">
        <v>200</v>
      </c>
      <c r="C257" s="37" t="s">
        <v>402</v>
      </c>
      <c r="D257" s="17">
        <v>3400</v>
      </c>
      <c r="E257" s="19">
        <v>1821</v>
      </c>
      <c r="F257" s="92">
        <f t="shared" si="14"/>
        <v>1579</v>
      </c>
      <c r="H257" s="36"/>
    </row>
    <row r="258" spans="1:8" ht="11.25">
      <c r="A258" s="77" t="s">
        <v>85</v>
      </c>
      <c r="B258" s="91">
        <v>200</v>
      </c>
      <c r="C258" s="37" t="s">
        <v>403</v>
      </c>
      <c r="D258" s="17">
        <v>3400</v>
      </c>
      <c r="E258" s="19">
        <v>1821</v>
      </c>
      <c r="F258" s="92">
        <f t="shared" si="14"/>
        <v>1579</v>
      </c>
      <c r="H258" s="36"/>
    </row>
    <row r="259" spans="1:8" ht="11.25">
      <c r="A259" s="77" t="s">
        <v>54</v>
      </c>
      <c r="B259" s="91">
        <v>200</v>
      </c>
      <c r="C259" s="37" t="s">
        <v>404</v>
      </c>
      <c r="D259" s="17">
        <v>3400</v>
      </c>
      <c r="E259" s="19">
        <v>1821</v>
      </c>
      <c r="F259" s="92">
        <f t="shared" si="14"/>
        <v>1579</v>
      </c>
      <c r="H259" s="36"/>
    </row>
    <row r="260" spans="1:8" ht="11.25">
      <c r="A260" s="102" t="s">
        <v>203</v>
      </c>
      <c r="B260" s="93">
        <v>200</v>
      </c>
      <c r="C260" s="40" t="s">
        <v>139</v>
      </c>
      <c r="D260" s="17">
        <v>4240800</v>
      </c>
      <c r="E260" s="17">
        <v>2833263.34</v>
      </c>
      <c r="F260" s="92">
        <f t="shared" si="14"/>
        <v>1407536.6600000001</v>
      </c>
      <c r="H260" s="39"/>
    </row>
    <row r="261" spans="1:8" ht="12.75" customHeight="1">
      <c r="A261" s="102" t="s">
        <v>99</v>
      </c>
      <c r="B261" s="91">
        <v>200</v>
      </c>
      <c r="C261" s="37" t="s">
        <v>140</v>
      </c>
      <c r="D261" s="17">
        <v>4240800</v>
      </c>
      <c r="E261" s="17">
        <v>2833263.34</v>
      </c>
      <c r="F261" s="92">
        <f t="shared" si="14"/>
        <v>1407536.6600000001</v>
      </c>
      <c r="H261" s="36"/>
    </row>
    <row r="262" spans="1:8" ht="18.75" customHeight="1">
      <c r="A262" s="101" t="s">
        <v>501</v>
      </c>
      <c r="B262" s="91">
        <v>200</v>
      </c>
      <c r="C262" s="37" t="s">
        <v>405</v>
      </c>
      <c r="D262" s="17">
        <v>439700</v>
      </c>
      <c r="E262" s="17">
        <v>309523.06</v>
      </c>
      <c r="F262" s="92">
        <f aca="true" t="shared" si="15" ref="F262:F267">D262-E262</f>
        <v>130176.94</v>
      </c>
      <c r="H262" s="36"/>
    </row>
    <row r="263" spans="1:8" ht="93.75" customHeight="1">
      <c r="A263" s="164" t="s">
        <v>407</v>
      </c>
      <c r="B263" s="91">
        <v>200</v>
      </c>
      <c r="C263" s="37" t="s">
        <v>406</v>
      </c>
      <c r="D263" s="17">
        <v>389700</v>
      </c>
      <c r="E263" s="17">
        <v>259523.06</v>
      </c>
      <c r="F263" s="92">
        <f t="shared" si="15"/>
        <v>130176.94</v>
      </c>
      <c r="H263" s="36"/>
    </row>
    <row r="264" spans="1:8" ht="58.5" customHeight="1">
      <c r="A264" s="160" t="s">
        <v>183</v>
      </c>
      <c r="B264" s="91">
        <v>200</v>
      </c>
      <c r="C264" s="37" t="s">
        <v>408</v>
      </c>
      <c r="D264" s="17">
        <v>389700</v>
      </c>
      <c r="E264" s="17">
        <v>259523.06</v>
      </c>
      <c r="F264" s="92">
        <f t="shared" si="15"/>
        <v>130176.94</v>
      </c>
      <c r="H264" s="36"/>
    </row>
    <row r="265" spans="1:8" ht="17.25" customHeight="1">
      <c r="A265" s="77" t="s">
        <v>85</v>
      </c>
      <c r="B265" s="91">
        <v>200</v>
      </c>
      <c r="C265" s="37" t="s">
        <v>409</v>
      </c>
      <c r="D265" s="17">
        <v>389700</v>
      </c>
      <c r="E265" s="17">
        <v>259523.06</v>
      </c>
      <c r="F265" s="92">
        <f t="shared" si="15"/>
        <v>130176.94</v>
      </c>
      <c r="H265" s="36"/>
    </row>
    <row r="266" spans="1:8" ht="19.5" customHeight="1">
      <c r="A266" s="78" t="s">
        <v>184</v>
      </c>
      <c r="B266" s="91">
        <v>200</v>
      </c>
      <c r="C266" s="37" t="s">
        <v>410</v>
      </c>
      <c r="D266" s="17">
        <v>389700</v>
      </c>
      <c r="E266" s="17">
        <v>259523.06</v>
      </c>
      <c r="F266" s="92">
        <f t="shared" si="15"/>
        <v>130176.94</v>
      </c>
      <c r="H266" s="36"/>
    </row>
    <row r="267" spans="1:8" ht="36.75" customHeight="1">
      <c r="A267" s="78" t="s">
        <v>185</v>
      </c>
      <c r="B267" s="91">
        <v>200</v>
      </c>
      <c r="C267" s="37" t="s">
        <v>411</v>
      </c>
      <c r="D267" s="17">
        <v>389700</v>
      </c>
      <c r="E267" s="17">
        <v>259523.06</v>
      </c>
      <c r="F267" s="92">
        <f t="shared" si="15"/>
        <v>130176.94</v>
      </c>
      <c r="H267" s="36"/>
    </row>
    <row r="268" spans="1:8" ht="84.75" customHeight="1">
      <c r="A268" s="78" t="s">
        <v>568</v>
      </c>
      <c r="B268" s="91">
        <v>200</v>
      </c>
      <c r="C268" s="37" t="s">
        <v>567</v>
      </c>
      <c r="D268" s="17">
        <v>50000</v>
      </c>
      <c r="E268" s="170">
        <v>50000</v>
      </c>
      <c r="F268" s="92" t="s">
        <v>111</v>
      </c>
      <c r="H268" s="36"/>
    </row>
    <row r="269" spans="1:8" ht="24.75" customHeight="1">
      <c r="A269" s="77" t="s">
        <v>571</v>
      </c>
      <c r="B269" s="91">
        <v>200</v>
      </c>
      <c r="C269" s="37" t="s">
        <v>570</v>
      </c>
      <c r="D269" s="17">
        <v>50000</v>
      </c>
      <c r="E269" s="170">
        <v>50000</v>
      </c>
      <c r="F269" s="92" t="s">
        <v>111</v>
      </c>
      <c r="H269" s="36"/>
    </row>
    <row r="270" spans="1:8" ht="19.5" customHeight="1">
      <c r="A270" s="78" t="s">
        <v>572</v>
      </c>
      <c r="B270" s="91">
        <v>200</v>
      </c>
      <c r="C270" s="37" t="s">
        <v>569</v>
      </c>
      <c r="D270" s="17">
        <v>50000</v>
      </c>
      <c r="E270" s="170">
        <v>50000</v>
      </c>
      <c r="F270" s="92" t="s">
        <v>111</v>
      </c>
      <c r="H270" s="36"/>
    </row>
    <row r="271" spans="1:8" ht="19.5" customHeight="1">
      <c r="A271" s="77" t="s">
        <v>85</v>
      </c>
      <c r="B271" s="91">
        <v>200</v>
      </c>
      <c r="C271" s="37" t="s">
        <v>573</v>
      </c>
      <c r="D271" s="17">
        <v>50000</v>
      </c>
      <c r="E271" s="170">
        <v>50000</v>
      </c>
      <c r="F271" s="92" t="s">
        <v>111</v>
      </c>
      <c r="H271" s="36"/>
    </row>
    <row r="272" spans="1:8" ht="16.5" customHeight="1">
      <c r="A272" s="77" t="s">
        <v>54</v>
      </c>
      <c r="B272" s="91">
        <v>200</v>
      </c>
      <c r="C272" s="37" t="s">
        <v>574</v>
      </c>
      <c r="D272" s="17">
        <v>50000</v>
      </c>
      <c r="E272" s="170">
        <v>50000</v>
      </c>
      <c r="F272" s="92" t="s">
        <v>111</v>
      </c>
      <c r="H272" s="36"/>
    </row>
    <row r="273" spans="1:8" ht="27.75" customHeight="1">
      <c r="A273" s="77" t="s">
        <v>502</v>
      </c>
      <c r="B273" s="91">
        <v>200</v>
      </c>
      <c r="C273" s="37" t="s">
        <v>412</v>
      </c>
      <c r="D273" s="10">
        <v>3801100</v>
      </c>
      <c r="E273" s="10">
        <v>2523740.28</v>
      </c>
      <c r="F273" s="92">
        <f aca="true" t="shared" si="16" ref="F273:F278">D273-E273</f>
        <v>1277359.7200000002</v>
      </c>
      <c r="H273" s="36"/>
    </row>
    <row r="274" spans="1:8" ht="107.25" customHeight="1">
      <c r="A274" s="101" t="s">
        <v>414</v>
      </c>
      <c r="B274" s="91">
        <v>200</v>
      </c>
      <c r="C274" s="37" t="s">
        <v>413</v>
      </c>
      <c r="D274" s="10">
        <v>3801100</v>
      </c>
      <c r="E274" s="10">
        <v>2523740.28</v>
      </c>
      <c r="F274" s="92">
        <f t="shared" si="16"/>
        <v>1277359.7200000002</v>
      </c>
      <c r="H274" s="36"/>
    </row>
    <row r="275" spans="1:8" ht="62.25" customHeight="1">
      <c r="A275" s="160" t="s">
        <v>183</v>
      </c>
      <c r="B275" s="91">
        <v>200</v>
      </c>
      <c r="C275" s="37" t="s">
        <v>415</v>
      </c>
      <c r="D275" s="10">
        <v>3801100</v>
      </c>
      <c r="E275" s="10">
        <v>2523740.28</v>
      </c>
      <c r="F275" s="92">
        <f t="shared" si="16"/>
        <v>1277359.7200000002</v>
      </c>
      <c r="H275" s="36"/>
    </row>
    <row r="276" spans="1:8" ht="16.5" customHeight="1">
      <c r="A276" s="77" t="s">
        <v>85</v>
      </c>
      <c r="B276" s="91">
        <v>200</v>
      </c>
      <c r="C276" s="37" t="s">
        <v>416</v>
      </c>
      <c r="D276" s="10">
        <v>3801100</v>
      </c>
      <c r="E276" s="10">
        <v>2523740.28</v>
      </c>
      <c r="F276" s="92">
        <f t="shared" si="16"/>
        <v>1277359.7200000002</v>
      </c>
      <c r="H276" s="36"/>
    </row>
    <row r="277" spans="1:8" ht="18" customHeight="1">
      <c r="A277" s="78" t="s">
        <v>184</v>
      </c>
      <c r="B277" s="91">
        <v>200</v>
      </c>
      <c r="C277" s="37" t="s">
        <v>417</v>
      </c>
      <c r="D277" s="10">
        <v>3801100</v>
      </c>
      <c r="E277" s="10">
        <v>2523740.28</v>
      </c>
      <c r="F277" s="92">
        <f t="shared" si="16"/>
        <v>1277359.7200000002</v>
      </c>
      <c r="H277" s="36"/>
    </row>
    <row r="278" spans="1:8" ht="33.75">
      <c r="A278" s="78" t="s">
        <v>185</v>
      </c>
      <c r="B278" s="91">
        <v>200</v>
      </c>
      <c r="C278" s="37" t="s">
        <v>418</v>
      </c>
      <c r="D278" s="10">
        <v>3801100</v>
      </c>
      <c r="E278" s="10">
        <v>2523740.28</v>
      </c>
      <c r="F278" s="92">
        <f t="shared" si="16"/>
        <v>1277359.7200000002</v>
      </c>
      <c r="H278" s="36"/>
    </row>
    <row r="279" spans="1:8" ht="11.25">
      <c r="A279" s="101" t="s">
        <v>100</v>
      </c>
      <c r="B279" s="91">
        <v>200</v>
      </c>
      <c r="C279" s="37" t="s">
        <v>141</v>
      </c>
      <c r="D279" s="17">
        <v>45000</v>
      </c>
      <c r="E279" s="170">
        <v>20000</v>
      </c>
      <c r="F279" s="92">
        <f aca="true" t="shared" si="17" ref="F279:F286">D279-E279</f>
        <v>25000</v>
      </c>
      <c r="H279" s="36"/>
    </row>
    <row r="280" spans="1:8" ht="11.25">
      <c r="A280" s="101" t="s">
        <v>116</v>
      </c>
      <c r="B280" s="91">
        <v>200</v>
      </c>
      <c r="C280" s="21" t="s">
        <v>142</v>
      </c>
      <c r="D280" s="17">
        <v>45000</v>
      </c>
      <c r="E280" s="170">
        <v>20000</v>
      </c>
      <c r="F280" s="92">
        <f t="shared" si="17"/>
        <v>25000</v>
      </c>
      <c r="H280" s="36"/>
    </row>
    <row r="281" spans="1:8" ht="25.5" customHeight="1">
      <c r="A281" s="101" t="s">
        <v>503</v>
      </c>
      <c r="B281" s="91">
        <v>200</v>
      </c>
      <c r="C281" s="21" t="s">
        <v>419</v>
      </c>
      <c r="D281" s="17">
        <v>20000</v>
      </c>
      <c r="E281" s="170">
        <v>5000</v>
      </c>
      <c r="F281" s="92">
        <f t="shared" si="17"/>
        <v>15000</v>
      </c>
      <c r="H281" s="36"/>
    </row>
    <row r="282" spans="1:8" ht="86.25" customHeight="1">
      <c r="A282" s="101" t="s">
        <v>421</v>
      </c>
      <c r="B282" s="91">
        <v>200</v>
      </c>
      <c r="C282" s="21" t="s">
        <v>420</v>
      </c>
      <c r="D282" s="17">
        <v>20000</v>
      </c>
      <c r="E282" s="170">
        <v>5000</v>
      </c>
      <c r="F282" s="92">
        <f t="shared" si="17"/>
        <v>15000</v>
      </c>
      <c r="H282" s="36"/>
    </row>
    <row r="283" spans="1:8" ht="33.75">
      <c r="A283" s="77" t="s">
        <v>498</v>
      </c>
      <c r="B283" s="91">
        <v>200</v>
      </c>
      <c r="C283" s="21" t="s">
        <v>422</v>
      </c>
      <c r="D283" s="17">
        <v>20000</v>
      </c>
      <c r="E283" s="170">
        <v>5000</v>
      </c>
      <c r="F283" s="92">
        <f t="shared" si="17"/>
        <v>15000</v>
      </c>
      <c r="H283" s="36"/>
    </row>
    <row r="284" spans="1:8" ht="11.25">
      <c r="A284" s="101" t="s">
        <v>85</v>
      </c>
      <c r="B284" s="91">
        <v>200</v>
      </c>
      <c r="C284" s="21" t="s">
        <v>423</v>
      </c>
      <c r="D284" s="17">
        <v>20000</v>
      </c>
      <c r="E284" s="170">
        <v>5000</v>
      </c>
      <c r="F284" s="92">
        <f t="shared" si="17"/>
        <v>15000</v>
      </c>
      <c r="H284" s="36"/>
    </row>
    <row r="285" spans="1:8" ht="11.25">
      <c r="A285" s="101" t="s">
        <v>88</v>
      </c>
      <c r="B285" s="175">
        <v>200</v>
      </c>
      <c r="C285" s="21" t="s">
        <v>424</v>
      </c>
      <c r="D285" s="173">
        <v>20000</v>
      </c>
      <c r="E285" s="177">
        <v>5000</v>
      </c>
      <c r="F285" s="92">
        <f t="shared" si="17"/>
        <v>15000</v>
      </c>
      <c r="H285" s="36"/>
    </row>
    <row r="286" spans="1:8" ht="11.25">
      <c r="A286" s="77" t="s">
        <v>50</v>
      </c>
      <c r="B286" s="174">
        <v>200</v>
      </c>
      <c r="C286" s="21" t="s">
        <v>425</v>
      </c>
      <c r="D286" s="173">
        <v>20000</v>
      </c>
      <c r="E286" s="177">
        <v>5000</v>
      </c>
      <c r="F286" s="92">
        <f t="shared" si="17"/>
        <v>15000</v>
      </c>
      <c r="H286" s="36"/>
    </row>
    <row r="287" spans="1:8" ht="29.25" customHeight="1">
      <c r="A287" s="101" t="s">
        <v>504</v>
      </c>
      <c r="B287" s="175">
        <v>200</v>
      </c>
      <c r="C287" s="190" t="s">
        <v>426</v>
      </c>
      <c r="D287" s="163">
        <v>25000</v>
      </c>
      <c r="E287" s="191">
        <v>15000</v>
      </c>
      <c r="F287" s="192">
        <f>D287-E287</f>
        <v>10000</v>
      </c>
      <c r="H287" s="36"/>
    </row>
    <row r="288" spans="1:8" ht="84.75" customHeight="1">
      <c r="A288" s="101" t="s">
        <v>428</v>
      </c>
      <c r="B288" s="174">
        <v>200</v>
      </c>
      <c r="C288" s="48" t="s">
        <v>427</v>
      </c>
      <c r="D288" s="188">
        <v>25000</v>
      </c>
      <c r="E288" s="189">
        <v>15000</v>
      </c>
      <c r="F288" s="192">
        <f aca="true" t="shared" si="18" ref="F288:F293">D288-E288</f>
        <v>10000</v>
      </c>
      <c r="H288" s="36"/>
    </row>
    <row r="289" spans="1:8" ht="33.75">
      <c r="A289" s="77" t="s">
        <v>498</v>
      </c>
      <c r="B289" s="172">
        <v>200</v>
      </c>
      <c r="C289" s="21" t="s">
        <v>429</v>
      </c>
      <c r="D289" s="173">
        <v>25000</v>
      </c>
      <c r="E289" s="177">
        <v>15000</v>
      </c>
      <c r="F289" s="192">
        <f t="shared" si="18"/>
        <v>10000</v>
      </c>
      <c r="H289" s="36"/>
    </row>
    <row r="290" spans="1:8" ht="11.25">
      <c r="A290" s="101" t="s">
        <v>85</v>
      </c>
      <c r="B290" s="172">
        <v>200</v>
      </c>
      <c r="C290" s="21" t="s">
        <v>599</v>
      </c>
      <c r="D290" s="173">
        <v>1500</v>
      </c>
      <c r="E290" s="177">
        <v>800</v>
      </c>
      <c r="F290" s="192">
        <f t="shared" si="18"/>
        <v>700</v>
      </c>
      <c r="H290" s="36"/>
    </row>
    <row r="291" spans="1:8" ht="11.25">
      <c r="A291" s="78" t="s">
        <v>54</v>
      </c>
      <c r="B291" s="172">
        <v>200</v>
      </c>
      <c r="C291" s="21" t="s">
        <v>600</v>
      </c>
      <c r="D291" s="173">
        <v>1500</v>
      </c>
      <c r="E291" s="177">
        <v>800</v>
      </c>
      <c r="F291" s="192">
        <f t="shared" si="18"/>
        <v>700</v>
      </c>
      <c r="H291" s="36"/>
    </row>
    <row r="292" spans="1:8" ht="11.25">
      <c r="A292" s="77" t="s">
        <v>89</v>
      </c>
      <c r="B292" s="172">
        <v>200</v>
      </c>
      <c r="C292" s="21" t="s">
        <v>430</v>
      </c>
      <c r="D292" s="173">
        <v>23500</v>
      </c>
      <c r="E292" s="177">
        <v>14200</v>
      </c>
      <c r="F292" s="192">
        <f t="shared" si="18"/>
        <v>9300</v>
      </c>
      <c r="H292" s="36"/>
    </row>
    <row r="293" spans="1:8" ht="23.25" thickBot="1">
      <c r="A293" s="77" t="s">
        <v>55</v>
      </c>
      <c r="B293" s="167">
        <v>200</v>
      </c>
      <c r="C293" s="168" t="s">
        <v>431</v>
      </c>
      <c r="D293" s="169">
        <v>23500</v>
      </c>
      <c r="E293" s="178">
        <v>14200</v>
      </c>
      <c r="F293" s="192">
        <f t="shared" si="18"/>
        <v>9300</v>
      </c>
      <c r="H293" s="36"/>
    </row>
    <row r="294" spans="1:8" ht="9" customHeight="1" thickBot="1">
      <c r="A294" s="219"/>
      <c r="B294" s="220"/>
      <c r="C294" s="220"/>
      <c r="D294" s="220"/>
      <c r="E294" s="220"/>
      <c r="F294" s="220"/>
      <c r="H294" s="36"/>
    </row>
    <row r="295" spans="1:8" ht="23.25" thickBot="1">
      <c r="A295" s="103" t="s">
        <v>108</v>
      </c>
      <c r="B295" s="95">
        <v>450</v>
      </c>
      <c r="C295" s="96" t="s">
        <v>15</v>
      </c>
      <c r="D295" s="97">
        <v>-2375300</v>
      </c>
      <c r="E295" s="97">
        <v>340158.07</v>
      </c>
      <c r="F295" s="129" t="s">
        <v>15</v>
      </c>
      <c r="H295" s="36"/>
    </row>
  </sheetData>
  <sheetProtection/>
  <mergeCells count="3">
    <mergeCell ref="A2:F2"/>
    <mergeCell ref="E1:F1"/>
    <mergeCell ref="A294:F294"/>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zoomScale="150" zoomScaleNormal="150" zoomScaleSheetLayoutView="140" zoomScalePageLayoutView="0" workbookViewId="0" topLeftCell="A1">
      <selection activeCell="C43" sqref="C43"/>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21" t="s">
        <v>120</v>
      </c>
      <c r="F1" s="221"/>
    </row>
    <row r="2" spans="1:5" ht="12.75">
      <c r="A2" s="104" t="s">
        <v>176</v>
      </c>
      <c r="B2" s="104"/>
      <c r="C2" s="104"/>
      <c r="D2" s="104"/>
      <c r="E2" s="104"/>
    </row>
    <row r="3" ht="4.5" customHeight="1">
      <c r="A3" s="22"/>
    </row>
    <row r="4" spans="1:6" ht="12.75">
      <c r="A4" s="224" t="s">
        <v>8</v>
      </c>
      <c r="B4" s="224" t="s">
        <v>9</v>
      </c>
      <c r="C4" s="224" t="s">
        <v>57</v>
      </c>
      <c r="D4" s="224" t="s">
        <v>44</v>
      </c>
      <c r="E4" s="222" t="s">
        <v>12</v>
      </c>
      <c r="F4" s="223" t="s">
        <v>82</v>
      </c>
    </row>
    <row r="5" spans="1:6" s="11" customFormat="1" ht="54" customHeight="1">
      <c r="A5" s="224"/>
      <c r="B5" s="224"/>
      <c r="C5" s="224"/>
      <c r="D5" s="224"/>
      <c r="E5" s="222"/>
      <c r="F5" s="223"/>
    </row>
    <row r="6" spans="1:6" ht="13.5" thickBot="1">
      <c r="A6" s="23">
        <v>1</v>
      </c>
      <c r="B6" s="24">
        <v>2</v>
      </c>
      <c r="C6" s="24">
        <v>3</v>
      </c>
      <c r="D6" s="24" t="s">
        <v>13</v>
      </c>
      <c r="E6" s="24" t="s">
        <v>14</v>
      </c>
      <c r="F6" s="24" t="s">
        <v>46</v>
      </c>
    </row>
    <row r="7" spans="1:6" ht="22.5">
      <c r="A7" s="25" t="s">
        <v>58</v>
      </c>
      <c r="B7" s="106">
        <v>500</v>
      </c>
      <c r="C7" s="107" t="s">
        <v>15</v>
      </c>
      <c r="D7" s="108">
        <v>2375300</v>
      </c>
      <c r="E7" s="108">
        <v>-340158.07</v>
      </c>
      <c r="F7" s="137">
        <f>D7-E7</f>
        <v>2715458.07</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2375300</v>
      </c>
      <c r="E17" s="47">
        <v>-340158.07</v>
      </c>
      <c r="F17" s="119">
        <f>D17-E17</f>
        <v>2715458.07</v>
      </c>
    </row>
    <row r="18" spans="1:6" ht="22.5">
      <c r="A18" s="146" t="s">
        <v>102</v>
      </c>
      <c r="B18" s="120">
        <v>710</v>
      </c>
      <c r="C18" s="43" t="s">
        <v>60</v>
      </c>
      <c r="D18" s="27">
        <v>-11735000</v>
      </c>
      <c r="E18" s="27">
        <v>-10669848.08</v>
      </c>
      <c r="F18" s="124" t="s">
        <v>15</v>
      </c>
    </row>
    <row r="19" spans="1:6" ht="22.5">
      <c r="A19" s="28" t="s">
        <v>61</v>
      </c>
      <c r="B19" s="121">
        <v>710</v>
      </c>
      <c r="C19" s="30" t="s">
        <v>62</v>
      </c>
      <c r="D19" s="29">
        <f aca="true" t="shared" si="0" ref="D19:E21">D18</f>
        <v>-11735000</v>
      </c>
      <c r="E19" s="27">
        <f t="shared" si="0"/>
        <v>-10669848.08</v>
      </c>
      <c r="F19" s="124" t="s">
        <v>15</v>
      </c>
    </row>
    <row r="20" spans="1:6" ht="22.5">
      <c r="A20" s="28" t="s">
        <v>63</v>
      </c>
      <c r="B20" s="121">
        <v>710</v>
      </c>
      <c r="C20" s="30" t="s">
        <v>64</v>
      </c>
      <c r="D20" s="29">
        <f t="shared" si="0"/>
        <v>-11735000</v>
      </c>
      <c r="E20" s="27">
        <f t="shared" si="0"/>
        <v>-10669848.08</v>
      </c>
      <c r="F20" s="124" t="s">
        <v>15</v>
      </c>
    </row>
    <row r="21" spans="1:6" ht="33.75">
      <c r="A21" s="28" t="s">
        <v>65</v>
      </c>
      <c r="B21" s="121">
        <v>710</v>
      </c>
      <c r="C21" s="30" t="s">
        <v>66</v>
      </c>
      <c r="D21" s="29">
        <f t="shared" si="0"/>
        <v>-11735000</v>
      </c>
      <c r="E21" s="27">
        <f t="shared" si="0"/>
        <v>-10669848.08</v>
      </c>
      <c r="F21" s="124" t="s">
        <v>15</v>
      </c>
    </row>
    <row r="22" spans="1:6" ht="22.5">
      <c r="A22" s="28" t="s">
        <v>103</v>
      </c>
      <c r="B22" s="121">
        <v>720</v>
      </c>
      <c r="C22" s="30" t="s">
        <v>67</v>
      </c>
      <c r="D22" s="29">
        <v>14110250</v>
      </c>
      <c r="E22" s="29">
        <v>10329690.01</v>
      </c>
      <c r="F22" s="124" t="s">
        <v>15</v>
      </c>
    </row>
    <row r="23" spans="1:6" ht="22.5">
      <c r="A23" s="28" t="s">
        <v>68</v>
      </c>
      <c r="B23" s="121">
        <v>720</v>
      </c>
      <c r="C23" s="30" t="s">
        <v>69</v>
      </c>
      <c r="D23" s="29">
        <f>D22</f>
        <v>14110250</v>
      </c>
      <c r="E23" s="29">
        <f>E22</f>
        <v>10329690.01</v>
      </c>
      <c r="F23" s="124" t="s">
        <v>15</v>
      </c>
    </row>
    <row r="24" spans="1:6" ht="22.5">
      <c r="A24" s="28" t="s">
        <v>70</v>
      </c>
      <c r="B24" s="121">
        <v>720</v>
      </c>
      <c r="C24" s="30" t="s">
        <v>71</v>
      </c>
      <c r="D24" s="29">
        <f>D23</f>
        <v>14110250</v>
      </c>
      <c r="E24" s="29">
        <f>E22</f>
        <v>10329690.01</v>
      </c>
      <c r="F24" s="124" t="s">
        <v>15</v>
      </c>
    </row>
    <row r="25" spans="1:6" ht="34.5" thickBot="1">
      <c r="A25" s="105" t="s">
        <v>72</v>
      </c>
      <c r="B25" s="122">
        <v>720</v>
      </c>
      <c r="C25" s="123" t="s">
        <v>73</v>
      </c>
      <c r="D25" s="138">
        <f>D24</f>
        <v>14110250</v>
      </c>
      <c r="E25" s="138">
        <f>E24</f>
        <v>10329690.01</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601</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2014-08-11T06:52:49Z</cp:lastPrinted>
  <dcterms:created xsi:type="dcterms:W3CDTF">2011-02-10T10:53:11Z</dcterms:created>
  <dcterms:modified xsi:type="dcterms:W3CDTF">2014-10-16T05:50:47Z</dcterms:modified>
  <cp:category/>
  <cp:version/>
  <cp:contentType/>
  <cp:contentStatus/>
</cp:coreProperties>
</file>