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117_1" sheetId="1" r:id="rId1"/>
    <sheet name="117_2" sheetId="2" r:id="rId2"/>
    <sheet name="117_3" sheetId="3" r:id="rId3"/>
  </sheets>
  <definedNames>
    <definedName name="Excel_BuiltIn_Print_Area_5">'117_2'!$A$2:$F$317</definedName>
    <definedName name="_xlnm.Print_Area" localSheetId="1">'117_2'!$A$1:$F$317</definedName>
  </definedNames>
  <calcPr fullCalcOnLoad="1"/>
</workbook>
</file>

<file path=xl/sharedStrings.xml><?xml version="1.0" encoding="utf-8"?>
<sst xmlns="http://schemas.openxmlformats.org/spreadsheetml/2006/main" count="905" uniqueCount="587">
  <si>
    <t>в том числе:</t>
  </si>
  <si>
    <t>Л.В.Левшина</t>
  </si>
  <si>
    <t>Е.В.Леонова</t>
  </si>
  <si>
    <t>010</t>
  </si>
  <si>
    <t>Региональные целевые программы</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</si>
  <si>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</si>
  <si>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</si>
  <si>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</si>
  <si>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</si>
  <si>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</si>
  <si>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</si>
  <si>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</si>
  <si>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</si>
  <si>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</si>
  <si>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4</t>
  </si>
  <si>
    <t>5</t>
  </si>
  <si>
    <t>х</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</si>
  <si>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</si>
  <si>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</si>
  <si>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</si>
  <si>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</si>
  <si>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</si>
  <si>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</si>
  <si>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</si>
  <si>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</si>
  <si>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</si>
  <si>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</si>
  <si>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</si>
  <si>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</si>
  <si>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</si>
  <si>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</si>
  <si>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</si>
  <si>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</si>
  <si>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</si>
  <si>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</si>
  <si>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</si>
  <si>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</si>
  <si>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</si>
  <si>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</si>
  <si>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</si>
  <si>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</si>
  <si>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</si>
  <si>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</si>
  <si>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 xml:space="preserve"> 2. Расходы бюджета</t>
  </si>
  <si>
    <t>Код расхода
по бюджетной классификации</t>
  </si>
  <si>
    <t>Утвержденные бюджетные назначения</t>
  </si>
  <si>
    <t xml:space="preserve">Исполнено </t>
  </si>
  <si>
    <t>6</t>
  </si>
  <si>
    <t>Заработная плата</t>
  </si>
  <si>
    <t>Начисления на выплаты по оплате труда</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</si>
  <si>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</si>
  <si>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</si>
  <si>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</si>
  <si>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</si>
  <si>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</si>
  <si>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</si>
  <si>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</si>
  <si>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</si>
  <si>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Код источника финансирования дефицита бюджета по бюджетной классификации</t>
  </si>
  <si>
    <t>Источники финансирования дефицита бюджета - всего</t>
  </si>
  <si>
    <t>951 01  05  00  00  00  0000  000</t>
  </si>
  <si>
    <t>951 01  05  00  00  00  0000  500</t>
  </si>
  <si>
    <t>Увеличение прочих остатков средств бюджетов</t>
  </si>
  <si>
    <t>951 01  05  02  00  00  0000  500</t>
  </si>
  <si>
    <t>Увеличение прочих остатков денежных средств  бюджетов</t>
  </si>
  <si>
    <t>951 01  05  02  01  00  0000  510</t>
  </si>
  <si>
    <t>Увеличение прочих остатков денежных средств  бюджетов поселений</t>
  </si>
  <si>
    <t>951 01  05  02  01  10  0000  510</t>
  </si>
  <si>
    <t>951 01  05  00  00  00  0000  600</t>
  </si>
  <si>
    <t>Уменьшение прочих остатков средств бюджетов</t>
  </si>
  <si>
    <t>951 01  05  02  00  00  0000  600</t>
  </si>
  <si>
    <t>Уменьшение прочих остатков денежных средств  бюджетов</t>
  </si>
  <si>
    <t>951 01  05  02  01  00  0000  610</t>
  </si>
  <si>
    <t>Уменьшение прочих остатков денежных средств  бюджетов поселений</t>
  </si>
  <si>
    <t>951 01  05  02  01  10  0000  610</t>
  </si>
  <si>
    <t>Руководитель финансово-</t>
  </si>
  <si>
    <t xml:space="preserve">                                                     ОТЧЕТ ОБ ИСПОЛНЕНИИ БЮДЖЕТА</t>
  </si>
  <si>
    <t>0503117</t>
  </si>
  <si>
    <t xml:space="preserve">            Дата</t>
  </si>
  <si>
    <t xml:space="preserve">      по ОКПО</t>
  </si>
  <si>
    <t xml:space="preserve"> Глава по БК</t>
  </si>
  <si>
    <t xml:space="preserve">    по ОКАТО</t>
  </si>
  <si>
    <t>Периодичность: месячная</t>
  </si>
  <si>
    <t>Неисполненные назначения</t>
  </si>
  <si>
    <t>Общегосударственные вопросы</t>
  </si>
  <si>
    <t>Функционирование высшего должностного лица субъекта Российской Федерации и муниципального образования</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</si>
  <si>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</si>
  <si>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Глава муниципального образования</t>
  </si>
  <si>
    <t>Расходы</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</si>
  <si>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</si>
  <si>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</si>
  <si>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Центральный аппарат</t>
  </si>
  <si>
    <t>Оплата работ, услуг</t>
  </si>
  <si>
    <t>Поступление нефинансовых активов</t>
  </si>
  <si>
    <t>Резервные фонды</t>
  </si>
  <si>
    <t>Резервные фонды местных администраций</t>
  </si>
  <si>
    <t> Прочие работы, услуги</t>
  </si>
  <si>
    <t> Межбюджетные трансферты</t>
  </si>
  <si>
    <t> 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</si>
  <si>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Национальная оборона</t>
  </si>
  <si>
    <t>Мобилизационная и вневойсковая подготовка</t>
  </si>
  <si>
    <t xml:space="preserve">Руководство и управление в сфере установленных функций </t>
  </si>
  <si>
    <t>Осуществление первичного воинского учета на территориях, где отсутствуют военные комиссариаты</t>
  </si>
  <si>
    <t>Национальная безопасность и правоохранительная деятельность</t>
  </si>
  <si>
    <t>Защита населения и территории от последствий чрезвычайных ситуаций природного и техногенного характера, гражданская оборона</t>
  </si>
  <si>
    <t> Оплата работ, услуг</t>
  </si>
  <si>
    <t>Жилищно-коммунальное хозяйство</t>
  </si>
  <si>
    <t>Коммунальное хозяйство</t>
  </si>
  <si>
    <t>Благоустройство</t>
  </si>
  <si>
    <t>Культура</t>
  </si>
  <si>
    <t>Целевые программы муниципальных образований</t>
  </si>
  <si>
    <t>Физическая культура и спорт</t>
  </si>
  <si>
    <t>Безвозмездные перечисления бюджетам</t>
  </si>
  <si>
    <t>Увеличение остатков средств бюджетов</t>
  </si>
  <si>
    <t>Уменьшение остатков средств бюджетов</t>
  </si>
  <si>
    <t>Руководитель   _______________________     Изварин А.В.</t>
  </si>
  <si>
    <t>Главный бухгалтер  ____________________ Альшенко Т.А.</t>
  </si>
  <si>
    <t>Утверждено бюджетные назначения</t>
  </si>
  <si>
    <t>Расходы бюджета - всего</t>
  </si>
  <si>
    <t>Результат исполнения бюджета (дефицит /профицит)</t>
  </si>
  <si>
    <t>Изменение остатков средств</t>
  </si>
  <si>
    <t>источники внутреннего финансирования бюджета</t>
  </si>
  <si>
    <t>-</t>
  </si>
  <si>
    <t>из них:</t>
  </si>
  <si>
    <t>источники внешнего финансирования бюджета</t>
  </si>
  <si>
    <t>Доходы бюджета - всего</t>
  </si>
  <si>
    <t>Субвенции бюджетам поселений на выполнение передаваемых полномочий субъектов Российской Федерации</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</si>
  <si>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t>
  </si>
  <si>
    <t>Подпрограмма "Организация уличного освещения"</t>
  </si>
  <si>
    <t>Подпрограмма "Дорожная деятельность в отношении автомобильных дорог местного значения"</t>
  </si>
  <si>
    <t>Подпрограмма "Организация прочих мероприятий по благоустройству"</t>
  </si>
  <si>
    <t>Целевая программа муниципальных образований</t>
  </si>
  <si>
    <t>Массовый спорт</t>
  </si>
  <si>
    <t>76942970</t>
  </si>
  <si>
    <r>
      <t xml:space="preserve">финансового органа            </t>
    </r>
    <r>
      <rPr>
        <u val="single"/>
        <sz val="8"/>
        <rFont val="Arial Cyr"/>
        <family val="0"/>
      </rPr>
      <t xml:space="preserve"> </t>
    </r>
    <r>
      <rPr>
        <b/>
        <u val="single"/>
        <sz val="8"/>
        <rFont val="Arial Cyr"/>
        <family val="0"/>
      </rPr>
      <t>Администрация Михайловского сельского поселения</t>
    </r>
  </si>
  <si>
    <t>Форма 0503117 с. 2</t>
  </si>
  <si>
    <t>Форма 0503117 с. 3</t>
  </si>
  <si>
    <t xml:space="preserve">       (расшифровка подписи)</t>
  </si>
  <si>
    <r>
      <t xml:space="preserve">        </t>
    </r>
    <r>
      <rPr>
        <u val="single"/>
        <sz val="10"/>
        <rFont val="Arial Cyr"/>
        <family val="0"/>
      </rPr>
      <t>С.М.Дубравина</t>
    </r>
  </si>
  <si>
    <t xml:space="preserve">экономической службы        ______________________  </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</si>
  <si>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</si>
  <si>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</si>
  <si>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</si>
  <si>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Субвенции бюджетам поселений на осуществление первичного воинского учета на территориях, где отсутствуют военные комиссариаты</t>
  </si>
  <si>
    <t>951 0100 0000000 000 000</t>
  </si>
  <si>
    <t>951 0102 0000000 000 000</t>
  </si>
  <si>
    <t>951 0102 0020000 000 000</t>
  </si>
  <si>
    <t>951 0102 0020300 000 000</t>
  </si>
  <si>
    <t>951 0104 0000000 000 000</t>
  </si>
  <si>
    <t>951 0104 0020000 000 000</t>
  </si>
  <si>
    <t>951 0104 0020400 000 000</t>
  </si>
  <si>
    <t>951 0104 5210000 000 000</t>
  </si>
  <si>
    <t>951 0104 5210200 000 000</t>
  </si>
  <si>
    <t>951 0104 5210215 000 000</t>
  </si>
  <si>
    <t>951 0104 5210600 000 000</t>
  </si>
  <si>
    <t>951 0111 0000000 000 000</t>
  </si>
  <si>
    <t>951 0111 0700000 000 000</t>
  </si>
  <si>
    <t>951 0111 0700500 000 000</t>
  </si>
  <si>
    <t>951 0200 0000000 000 000</t>
  </si>
  <si>
    <t>951 0203 0000000 000 000</t>
  </si>
  <si>
    <t>951 0203 0010000 000 000</t>
  </si>
  <si>
    <t>951 0203 0013600 000 000</t>
  </si>
  <si>
    <t>951 0300 0000000 000 000</t>
  </si>
  <si>
    <t>951 0309 0000000 000 000</t>
  </si>
  <si>
    <t>951 0309 5210000 000 000</t>
  </si>
  <si>
    <t>951 0309 5210600 000 000</t>
  </si>
  <si>
    <t>951 0309 7950000 000 000</t>
  </si>
  <si>
    <t>951 0309 7951500 000 000</t>
  </si>
  <si>
    <t>951 0500 0000000 000 000</t>
  </si>
  <si>
    <t>951 0502 0000000 000 000</t>
  </si>
  <si>
    <t>951 0503 0000000 000 000</t>
  </si>
  <si>
    <t>951 0503 7951200 000 000</t>
  </si>
  <si>
    <t>951 0503 7950000 000 000</t>
  </si>
  <si>
    <t>951 0503 7951201 000 000</t>
  </si>
  <si>
    <t>951 0503 7951203 000 000</t>
  </si>
  <si>
    <t>951 0800 0000000 000 000</t>
  </si>
  <si>
    <t>951 0801 0000000 000 000</t>
  </si>
  <si>
    <t>951 0801 7950000 000 000</t>
  </si>
  <si>
    <t>951 0801 7951100 000 000</t>
  </si>
  <si>
    <t>951 1100 0000000 000 000</t>
  </si>
  <si>
    <t>951 1102 0000000 000 000</t>
  </si>
  <si>
    <t>951 1102 7950000 000 000</t>
  </si>
  <si>
    <t>951 1102 7950900 000 000</t>
  </si>
  <si>
    <t>951 0502 7950000 000 000</t>
  </si>
  <si>
    <t>000  1  00  00000  00  0000  000</t>
  </si>
  <si>
    <t>000  1  01  00000  00  0000  000</t>
  </si>
  <si>
    <t>000  1  01  02000  01  0000  110</t>
  </si>
  <si>
    <t>000  1  05  00000  00  0000  000</t>
  </si>
  <si>
    <t>000  1  05  01000  00  0000  110</t>
  </si>
  <si>
    <t>000  1  05  01011  01  0000  110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</si>
  <si>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</si>
  <si>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</si>
  <si>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</si>
  <si>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</si>
  <si>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</si>
  <si>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</si>
  <si>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</si>
  <si>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</si>
  <si>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000  1  11  00000  00  0000  000</t>
  </si>
  <si>
    <t>000  1  11  05000  00  0000  120</t>
  </si>
  <si>
    <t>000  1  11   05010  00  0000  120</t>
  </si>
  <si>
    <t>000  1  08  00000  00  0000  000</t>
  </si>
  <si>
    <t>000  1  08  04000  01  0000  110</t>
  </si>
  <si>
    <t>000  1  08  04020  01  0000  110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</si>
  <si>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</si>
  <si>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</si>
  <si>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</si>
  <si>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</si>
  <si>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</si>
  <si>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</si>
  <si>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</si>
  <si>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</si>
  <si>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</si>
  <si>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</si>
  <si>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</si>
  <si>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</si>
  <si>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</si>
  <si>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xml:space="preserve">                   Форма по ОКУД</t>
  </si>
  <si>
    <t xml:space="preserve">                                   3. Источники финансирования дефицита бюджета</t>
  </si>
  <si>
    <t>Муниципальная долгосрочная целевая программа "Пожарная безопасность и защита населения и территории Михайловского сельского поселения от чрезвычайных ситуаций на 2011-2014 годы"</t>
  </si>
  <si>
    <t>Муниципальная долгосрочная целевая программа "Развитие физической культуры и массового спорта в Михайловском сельском поселении на 2011-2014 годы"</t>
  </si>
  <si>
    <t>000  1  01  02010  01  0000  110</t>
  </si>
  <si>
    <t>000  1  05  01010  01  0000  110</t>
  </si>
  <si>
    <t>000  1  11  05013  10  0000  120</t>
  </si>
  <si>
    <t>951 0102 0020300 100 000</t>
  </si>
  <si>
    <t>951 0102 0020300 120 000</t>
  </si>
  <si>
    <t>951 0102 0020300 121 000</t>
  </si>
  <si>
    <t>Фонд оплаты труда и страховые взносы</t>
  </si>
  <si>
    <t>951 0102 0020300 121 210</t>
  </si>
  <si>
    <t>951 0102 0020300 121 211</t>
  </si>
  <si>
    <t>951 0102 0020300 121 213</t>
  </si>
  <si>
    <t>951 0104 0020400 100 000</t>
  </si>
  <si>
    <t>951 0104 0020400 121 000</t>
  </si>
  <si>
    <t>951 0104 0020400 120 000</t>
  </si>
  <si>
    <t>951 0104 0020400 121 200</t>
  </si>
  <si>
    <t>951 0104 0020400 121 210</t>
  </si>
  <si>
    <t>951 0104 0020400 121 211</t>
  </si>
  <si>
    <t>951 0104 0020400 121 213</t>
  </si>
  <si>
    <t>951 0104 0020400 200 000</t>
  </si>
  <si>
    <t>951 0104 0020400 240 000</t>
  </si>
  <si>
    <t>951 0104 0020400 242 000</t>
  </si>
  <si>
    <t>Закупка товаров, работ и услуг в сфере информационно-коммуникационных технологий</t>
  </si>
  <si>
    <t>951 0104 0020400 242 220</t>
  </si>
  <si>
    <t>951 0104 0020400 242 221</t>
  </si>
  <si>
    <t>951 0104 0020400 242 226</t>
  </si>
  <si>
    <t>951 0104 0020400 244 000</t>
  </si>
  <si>
    <t>Прочая закупка товаров, работ и услуг для государственных (муниципальных) нужд</t>
  </si>
  <si>
    <t>951 0104 0020400 244 220</t>
  </si>
  <si>
    <t>951 0104 0020400 244 223</t>
  </si>
  <si>
    <t>951 0104 0020400 244 225</t>
  </si>
  <si>
    <t>951 0104 0020400 244 226</t>
  </si>
  <si>
    <t>951 0104 0020400 244 300</t>
  </si>
  <si>
    <t>951 0104 0020400 244 340</t>
  </si>
  <si>
    <t>951 0104 0020400 800 000</t>
  </si>
  <si>
    <t>Иные бюджетные ассигнования</t>
  </si>
  <si>
    <t>Уплата налогов, сборов и иных платежей</t>
  </si>
  <si>
    <t>951 0104 0020400 850 000</t>
  </si>
  <si>
    <t>Уплата прочих налогов, сборов и иных платежей</t>
  </si>
  <si>
    <t>951 0104 0020400 852 000</t>
  </si>
  <si>
    <t>951 0104 0020400 852 290</t>
  </si>
  <si>
    <t>951 0104 0020400 852 200</t>
  </si>
  <si>
    <t>951 0104 5210215 244 000</t>
  </si>
  <si>
    <t>951 0104 5210215 244 300</t>
  </si>
  <si>
    <t>951 0104 5210215 244 340</t>
  </si>
  <si>
    <t>951 0104 5210600 540 000</t>
  </si>
  <si>
    <t>951 0104 5210600 540 200</t>
  </si>
  <si>
    <t>951 0104 5210600 540 250</t>
  </si>
  <si>
    <t>951 0104 5210600 540 251</t>
  </si>
  <si>
    <t xml:space="preserve">951 0104 7950000 000 000 </t>
  </si>
  <si>
    <t>951 0104 7951600 000 000</t>
  </si>
  <si>
    <t>951 0104 7951600 122 000</t>
  </si>
  <si>
    <t>951 0104 7951600 122 200</t>
  </si>
  <si>
    <t>951 0104 7951600 122 210</t>
  </si>
  <si>
    <t>951 0104 7951600 122 212</t>
  </si>
  <si>
    <t>951 0104 7951600 240 000</t>
  </si>
  <si>
    <t>951 0104 7951600 244 000</t>
  </si>
  <si>
    <t>951 0104 7951600 244 200</t>
  </si>
  <si>
    <t>951 0104 7951600 244 220</t>
  </si>
  <si>
    <t>951 0104 7951600 244 226</t>
  </si>
  <si>
    <t>Иные выплаты персоналу, за исключением фонда оплаты труда</t>
  </si>
  <si>
    <t xml:space="preserve">Иные выплаты </t>
  </si>
  <si>
    <t>951 0111 0700500 870 000</t>
  </si>
  <si>
    <t>Резервные средства</t>
  </si>
  <si>
    <t>951 0111 0700500 870 290</t>
  </si>
  <si>
    <t>951 0111 0700500 870 200</t>
  </si>
  <si>
    <t>951 0203 0013600 121 000</t>
  </si>
  <si>
    <t>951 0203 0013600 121 200</t>
  </si>
  <si>
    <t>951 0203 0013600 121 210</t>
  </si>
  <si>
    <t>951 0203 0013600 121 211</t>
  </si>
  <si>
    <t>951 0203 0013600 121 213</t>
  </si>
  <si>
    <t>951 0309 5210600 540 000</t>
  </si>
  <si>
    <t>951 0309 5210600 540 250</t>
  </si>
  <si>
    <t>951 0309 5210600 540 251</t>
  </si>
  <si>
    <t>951 0309 7951500 244 000</t>
  </si>
  <si>
    <t>951 0309 7951500 240 000</t>
  </si>
  <si>
    <t>951 0309 7951500 244 200</t>
  </si>
  <si>
    <t>951 0309 7951500 244 220</t>
  </si>
  <si>
    <t>951 0309 7951500 244 226</t>
  </si>
  <si>
    <t>951 0309 7951500 244 300</t>
  </si>
  <si>
    <t>951 0502 7952100 000 000</t>
  </si>
  <si>
    <t>951 0502 7952100 244 000</t>
  </si>
  <si>
    <t>951 0502 7952100 244 220</t>
  </si>
  <si>
    <t>951 0502 7952100 244 225</t>
  </si>
  <si>
    <t>951 0502 7952100 240 000</t>
  </si>
  <si>
    <t>951 0503 7951201 244 000</t>
  </si>
  <si>
    <t>951 0503 7951201 240 000</t>
  </si>
  <si>
    <t>951 0503 7951201 244 200</t>
  </si>
  <si>
    <t>951 0503 7951201 244 220</t>
  </si>
  <si>
    <t>951 0503 7951201 244 223</t>
  </si>
  <si>
    <t>951 0503 7951201 244 225</t>
  </si>
  <si>
    <t>951 0503 7951203 240 000</t>
  </si>
  <si>
    <t>951 0503 7951203 244 000</t>
  </si>
  <si>
    <t>951 0503 7951203 244 200</t>
  </si>
  <si>
    <t>951 0503 7951203 244 220</t>
  </si>
  <si>
    <t>951 0503 7951203 244 225</t>
  </si>
  <si>
    <t>951 0801 7951101 000 000</t>
  </si>
  <si>
    <t>Подпрограмма "Организация досуга и обеспечение жителей поселения услугами учреждения культуры"</t>
  </si>
  <si>
    <t>951 0801 7951101 611 000</t>
  </si>
  <si>
    <t>Субсидии бюджетным учреждениям на финансовое обеспечение государственного (муниципального) задания на оказание государственных (муниципальных)услуг (выполнение работ)</t>
  </si>
  <si>
    <t>951 0801 7951101 611 240</t>
  </si>
  <si>
    <t>Безвозмездные перечисления организациям</t>
  </si>
  <si>
    <t>951 0801 7951101 611 241</t>
  </si>
  <si>
    <t>Безвозмездные перечисления государственным и муниципальным организациям</t>
  </si>
  <si>
    <t>951 0801 7951102 000 000</t>
  </si>
  <si>
    <t>Подпрограмма "Организация библиотечного обслуживания населения"</t>
  </si>
  <si>
    <t>951 0801 7951102 611 000</t>
  </si>
  <si>
    <t>951 0801 7951102 611 240</t>
  </si>
  <si>
    <t>951 0801 7951102 611 241</t>
  </si>
  <si>
    <t>951 1102 7950900 244 000</t>
  </si>
  <si>
    <t>951 1102 7950900 240 000</t>
  </si>
  <si>
    <t>951 1102 7950900 244 200</t>
  </si>
  <si>
    <t>951 0104 0020400 242 200</t>
  </si>
  <si>
    <t>951 0104 0020400 244 200</t>
  </si>
  <si>
    <t>951 0104 7951600 100 000</t>
  </si>
  <si>
    <t>951 0104 7951600 120 000</t>
  </si>
  <si>
    <t>951 0104 7951600 200 000</t>
  </si>
  <si>
    <t>951 0111 0700500 800 000</t>
  </si>
  <si>
    <t>951 0203 0013600 100 000</t>
  </si>
  <si>
    <t>951 0203 0013600 120 000</t>
  </si>
  <si>
    <t>951 0309 7951500 200 000</t>
  </si>
  <si>
    <t>951 0502 7952100 200 000</t>
  </si>
  <si>
    <t>951 0502 7952100 244 200</t>
  </si>
  <si>
    <t>951 0503 7951201 200 000</t>
  </si>
  <si>
    <t>951 0503 7951203 200 000</t>
  </si>
  <si>
    <t>951 1102 7950900 200 000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</si>
  <si>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</si>
  <si>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Иные закупки товаров, работ и услуг для государственных (муниципальных) нужд</t>
  </si>
  <si>
    <t>Закупка товаров, работ и услуг для государственных (муниципальных) нужд</t>
  </si>
  <si>
    <t>Расходы на выплаты персоналу  государственных (муниципальных) органов</t>
  </si>
  <si>
    <t>951 0104 5210600 500 000</t>
  </si>
  <si>
    <t>Межбюджетные трансферты</t>
  </si>
  <si>
    <t>951 0309 5210600 500 000</t>
  </si>
  <si>
    <t>951 0801 7951101 600 000</t>
  </si>
  <si>
    <t>951 0801 7951101 610 000</t>
  </si>
  <si>
    <t>Предоставление субсидий государственным (муниципальным) бюджетным, автономным учреждениям и иным некоммерческим организациям</t>
  </si>
  <si>
    <t xml:space="preserve">Субсидии бюджетным учреждениям </t>
  </si>
  <si>
    <t>951 0801 7951101 611 200</t>
  </si>
  <si>
    <t>951 0801 7951102 600 000</t>
  </si>
  <si>
    <t>951 0801 7951102 610 000</t>
  </si>
  <si>
    <t>951 0801 7951102 611 200</t>
  </si>
  <si>
    <t>951 0309 5210600 540 200</t>
  </si>
  <si>
    <t>951 0309 7951500 244 340</t>
  </si>
  <si>
    <t>Субвенции местным бюджетам на выполнение передаваемых полномочий субъектов Российской Федерации</t>
  </si>
  <si>
    <t>Прочие выплаты</t>
  </si>
  <si>
    <t>951 0102 0020300 122 000</t>
  </si>
  <si>
    <t>951 0102 0020300 122 210</t>
  </si>
  <si>
    <t>951 0102 0020300 122 212</t>
  </si>
  <si>
    <t>951 0102 0020300 122 213</t>
  </si>
  <si>
    <t>951 0104 0020400 122 000</t>
  </si>
  <si>
    <t>951 0104 0020400 122 210</t>
  </si>
  <si>
    <t>951 0104 0020400 122 212</t>
  </si>
  <si>
    <t>951 0104 0020400 122 213</t>
  </si>
  <si>
    <t>Национальная экономика</t>
  </si>
  <si>
    <t>Дорожное хозяйство (дорожные фонды)</t>
  </si>
  <si>
    <t>951 0400 0000000 000 000</t>
  </si>
  <si>
    <t>951 0409 0000000 000 000</t>
  </si>
  <si>
    <t>951 0409 5220000 000 000</t>
  </si>
  <si>
    <t>951 0409 5222700 000 000</t>
  </si>
  <si>
    <t>951 0409 5222700 200 000</t>
  </si>
  <si>
    <t>951 0409 5222700 240 000</t>
  </si>
  <si>
    <t>951 0409 5222700 244 000</t>
  </si>
  <si>
    <t>951 0409 5222700 244 220</t>
  </si>
  <si>
    <t>951 0409 5222700 244 225</t>
  </si>
  <si>
    <t>951 0409 7951200 000 000</t>
  </si>
  <si>
    <t>951 0409 7951202 000 000</t>
  </si>
  <si>
    <t>951 0409 7951202 244 000</t>
  </si>
  <si>
    <t>951 0409 7951202 244 220</t>
  </si>
  <si>
    <t>951 0409 7951202 244 225</t>
  </si>
  <si>
    <t>951 0409 5222700 244 200</t>
  </si>
  <si>
    <t>951 0409 7951202 200 000</t>
  </si>
  <si>
    <t>951 0409 7951202 240 000</t>
  </si>
  <si>
    <t>951 0409 7951202 244 200</t>
  </si>
  <si>
    <t>Субсидии юридическим лицам (кроме государственных (муниципальных) учреждений) и физическим лицам - производителям товаров, работ, услуг</t>
  </si>
  <si>
    <t>Безвозмездные перечисления организациям, за исключением государственных и муниципальных организаций</t>
  </si>
  <si>
    <t>951 0503 7951203 852 000</t>
  </si>
  <si>
    <t>951 0503 7951203 852 200</t>
  </si>
  <si>
    <t>951 0503 7951203 852 290</t>
  </si>
  <si>
    <t xml:space="preserve">951 0503 7951203 800 000 </t>
  </si>
  <si>
    <t xml:space="preserve">951 0503 7951203 850 000 </t>
  </si>
  <si>
    <t>в том числе:                                                        НАЛОГОВЫЕ И НЕНАЛОГОВЫЕ ДОХОДЫ</t>
  </si>
  <si>
    <t>сельское поселение"</t>
  </si>
  <si>
    <r>
      <t xml:space="preserve">Наименование публично-правового образования   </t>
    </r>
    <r>
      <rPr>
        <b/>
        <u val="single"/>
        <sz val="8"/>
        <rFont val="Arial Cyr"/>
        <family val="0"/>
      </rPr>
      <t xml:space="preserve">Муниципальное образование   "Михайловское                                                             </t>
    </r>
  </si>
  <si>
    <t>951 0104 0020400 244 221</t>
  </si>
  <si>
    <t>951 0503 7951203 244 300</t>
  </si>
  <si>
    <t>951 0503 7951203 244 340</t>
  </si>
  <si>
    <t>951 0104 5210215 200 000</t>
  </si>
  <si>
    <t>951 0104 5210215 240 000</t>
  </si>
  <si>
    <t>951 0104 0020400 242 225</t>
  </si>
  <si>
    <t>951 0104 0020400 242 300</t>
  </si>
  <si>
    <t>951 0104 0020400 242 340</t>
  </si>
  <si>
    <t>951 0503 7951201 244 300</t>
  </si>
  <si>
    <t>951 0503 7951201 244 340</t>
  </si>
  <si>
    <t>Жилищное хозяйство</t>
  </si>
  <si>
    <t>951 0501 0000000 000 000</t>
  </si>
  <si>
    <t>951 0104 0020400 244 222</t>
  </si>
  <si>
    <t>Уплата налога на имущество организаций и земельного налога</t>
  </si>
  <si>
    <t>951 0104 0020400 851 000</t>
  </si>
  <si>
    <t>951 0104 0020400 851 200</t>
  </si>
  <si>
    <t>951 0104 0020400 851 290</t>
  </si>
  <si>
    <t>Муниципальная долгосрочная целевая программа "Развитие муниципальной службы в Михайловском сельском поселении на (2012-2014 годы)"</t>
  </si>
  <si>
    <t>Муниципальная долгосрочная целевая программа "Комплексное благоустройство и дорожное хозяйство территории муниципального образования  "Михайловское сельское поселение" на 2011-2014 годы"</t>
  </si>
  <si>
    <t>000  1  16  00000  00  0000  000</t>
  </si>
  <si>
    <t>000  1  16  90000  00  0000  140</t>
  </si>
  <si>
    <t>ШТРАФЫ, САНКЦИИ, ВОЗМЕЩЕНИЕ УЩЕРБА</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</si>
  <si>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</si>
  <si>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</si>
  <si>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Обеспечение проведения выборов и референдумов</t>
  </si>
  <si>
    <t>Проведение выборов и референдумов</t>
  </si>
  <si>
    <t>Проведение выборов главы муниципального образования</t>
  </si>
  <si>
    <t>Специальные расходы</t>
  </si>
  <si>
    <t>Проведение выборов в представительные органы муниципального образования</t>
  </si>
  <si>
    <t>951 0107 0000000 000 000</t>
  </si>
  <si>
    <t>951 0107 0200000 000 000</t>
  </si>
  <si>
    <t>951 0107 0200900 000 000</t>
  </si>
  <si>
    <t>951 0107 0200900 880 000</t>
  </si>
  <si>
    <t>951 0107 0200900 880 290</t>
  </si>
  <si>
    <t>951 0107 0201000 000 000</t>
  </si>
  <si>
    <t>951 0107 0201000 880 000</t>
  </si>
  <si>
    <t>951 0107 0201000 880 290</t>
  </si>
  <si>
    <t>951 0107 0200900 800 000</t>
  </si>
  <si>
    <t>951 0107 0200900 880 200</t>
  </si>
  <si>
    <t>951 0107 0201000 800 000</t>
  </si>
  <si>
    <t>951 0107 0201000 880 200</t>
  </si>
  <si>
    <t>951 0203 0013600 244 000</t>
  </si>
  <si>
    <t>951 0203 0013600 244 300</t>
  </si>
  <si>
    <t>951 0203 0013600 244 340</t>
  </si>
  <si>
    <t>Водное хозяйство</t>
  </si>
  <si>
    <t>Областная долгосрочная целевая программа "Охрана окружающей среды и рациональное природопользование в Ростовской области на 2011-2015 годы"</t>
  </si>
  <si>
    <t>Подпрограмма "Охрана и рациональное использование водных объектов или их частей, располпженных на территории Ростовской области"</t>
  </si>
  <si>
    <t>951 0406 0000000 000 000</t>
  </si>
  <si>
    <t>951 0406 5220000 000 000</t>
  </si>
  <si>
    <t>951 0406 5221400 000 000</t>
  </si>
  <si>
    <t>951 0406 5221403 000 000</t>
  </si>
  <si>
    <t>951 0406 5221403 244 000</t>
  </si>
  <si>
    <t>951 0406 5221403 244 220</t>
  </si>
  <si>
    <t>951 0406 5221403 244 226</t>
  </si>
  <si>
    <t>951 0406 5221403 244 200</t>
  </si>
  <si>
    <t>951 0406 5221403 200 000</t>
  </si>
  <si>
    <t>951 0406 5221403 240 000</t>
  </si>
  <si>
    <t>Областная долгосрочная целевая программа "Развитие жилищного хозяйства в Ростовской области на 2012-2015 годы"</t>
  </si>
  <si>
    <t>951 0501 5220000 000 000</t>
  </si>
  <si>
    <t>951 0501 5221200 000 000</t>
  </si>
  <si>
    <t>951 0501 5221200 810 000</t>
  </si>
  <si>
    <t>951 0501 5221200 810 240</t>
  </si>
  <si>
    <t>951 0501 5221200 810 242</t>
  </si>
  <si>
    <t>951 0501 5221200 800 000</t>
  </si>
  <si>
    <t>951 0501 5221200 810 200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</si>
  <si>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</si>
  <si>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</si>
  <si>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000  1  05  01021  01  0000  110</t>
  </si>
  <si>
    <t>951 0104 0020400 244 290</t>
  </si>
  <si>
    <t>951 0309 7951500 244 310</t>
  </si>
  <si>
    <t>Увеличение стоимости основных средств</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</si>
  <si>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</si>
  <si>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</si>
  <si>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</si>
  <si>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</si>
  <si>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</si>
  <si>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</si>
  <si>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</si>
  <si>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</si>
  <si>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</si>
  <si>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</si>
  <si>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Другие общегосударственные вопросы</t>
  </si>
  <si>
    <t>951 0113 0000000 000 000</t>
  </si>
  <si>
    <t>Реализация государственных функций, связанных с общегосударственным управлением</t>
  </si>
  <si>
    <t>951 0113 0920000 000 000</t>
  </si>
  <si>
    <t>Выполнение других обязательств государства</t>
  </si>
  <si>
    <t>951 0113 0920300 000 000</t>
  </si>
  <si>
    <t>951 0113 0920300 200 000</t>
  </si>
  <si>
    <t>951 0113 0920300 240 000</t>
  </si>
  <si>
    <t>951 0113 0920300 244 000</t>
  </si>
  <si>
    <t>951 0113 0920300 244 200</t>
  </si>
  <si>
    <t>951 0113 0920300 244 220</t>
  </si>
  <si>
    <t>951 0113 0920300 244 226</t>
  </si>
  <si>
    <t>951 0502 7952100 244 300</t>
  </si>
  <si>
    <t>951 0502 7952100 244 340</t>
  </si>
  <si>
    <t>951 0503 7951203 244 310</t>
  </si>
  <si>
    <t>951 0409 7950000 000 000</t>
  </si>
  <si>
    <t>951 0104 0020400 242 310</t>
  </si>
  <si>
    <t>951 0501 7952000 000 000</t>
  </si>
  <si>
    <t>951 0501 7952000 200 000</t>
  </si>
  <si>
    <t>951 0501 7952000 240 000</t>
  </si>
  <si>
    <t>951 0501 7952000 244 000</t>
  </si>
  <si>
    <t>951 0501 7952000 244 200</t>
  </si>
  <si>
    <t>951 0501 7952000 244 220</t>
  </si>
  <si>
    <t>951 0501 7952000 244 226</t>
  </si>
  <si>
    <t>Муниципальная долгосрочная целевая программа "Муниципальная адресная программа капитального ремонта многоквартирных домов Михайловского сельского поселения на 2011-2014 годы"</t>
  </si>
  <si>
    <t>951 0503 7951203 244 222</t>
  </si>
  <si>
    <t>951 0503 7951203 244 226</t>
  </si>
  <si>
    <t>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 2.9,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</si>
  <si>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000  1  05  01050  01  0000  110</t>
  </si>
  <si>
    <t>Минимальный налог, зачисляемый в бюджеты субъектов Российской Федерации</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</si>
  <si>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</si>
  <si>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</si>
  <si>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</si>
  <si>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 xml:space="preserve">000  1  16  51040  02  0000  140 </t>
  </si>
  <si>
    <t>000  1  16  90050  10  0000  140</t>
  </si>
  <si>
    <t>951 0104 0020400 244 310</t>
  </si>
  <si>
    <t>951 0309 7952600 000 000</t>
  </si>
  <si>
    <t>951 0309 7952600 244 000</t>
  </si>
  <si>
    <t>951 0309 7952600 244 300</t>
  </si>
  <si>
    <t>951 0309 7952600 244 340</t>
  </si>
  <si>
    <t>951 0309 7952600 240 000</t>
  </si>
  <si>
    <t>Муниципальная долгосрочная целевая программа "Профилактика экстремизма и терроризма в Михайловском сельском поселении на 2011-2014 годы"</t>
  </si>
  <si>
    <t>951 0309 7952600 200 000</t>
  </si>
  <si>
    <t>951 0502 7952100 244 226</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</si>
  <si>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</si>
  <si>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</si>
  <si>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951 0104 0020400 122 200</t>
  </si>
  <si>
    <t>951 0104 0020400 122 220</t>
  </si>
  <si>
    <t>951 0104 0020400 122 222</t>
  </si>
  <si>
    <t>951 0104 0020400 122 226</t>
  </si>
  <si>
    <t>Субсидии бюджетным учреждениям на иные цели</t>
  </si>
  <si>
    <t>Культура, кинематография</t>
  </si>
  <si>
    <t>Муниципальная долгосрочная целевая программа "Сохранение и развитие культуры и искусства Михайловского сельского поселения на 2010-2014 годы"</t>
  </si>
  <si>
    <t>Областная долгосрочная целевая программа "Развитие транспортной инфраструктуры в Ростовской области на 2010-2014 годы"</t>
  </si>
  <si>
    <t>Муниципальная долгосрочная целевая программа "Комплексное развитие объектов коммунальной инфраструктуры Михайловского сельского поселения на 2012-2014 годы"</t>
  </si>
  <si>
    <t>951 0409 7951202 244 222</t>
  </si>
  <si>
    <t>951 0409 7951202 244 300</t>
  </si>
  <si>
    <t>951 0409 7951202 244 310</t>
  </si>
  <si>
    <t>951 0409 7951202 244 340</t>
  </si>
  <si>
    <t>951 0801 7951101 612 000</t>
  </si>
  <si>
    <t>951 0801 7951101 612 200</t>
  </si>
  <si>
    <t>951 0801 7951101 612 240</t>
  </si>
  <si>
    <t>951 0801 7951101 612 241</t>
  </si>
  <si>
    <t xml:space="preserve">Федеральные целевые программы </t>
  </si>
  <si>
    <t>951 0502 1000000 000 000</t>
  </si>
  <si>
    <t>Федеральная целевая программа "Социальное развитие села до 2013 года"</t>
  </si>
  <si>
    <t xml:space="preserve">951 0502 1001100 000 000 </t>
  </si>
  <si>
    <t>Реализация мероприятий Федеральной целевой программы "Социальное развитие села до 2013 года"</t>
  </si>
  <si>
    <t>951 0502 1001199 000 000</t>
  </si>
  <si>
    <t>951 0502 1001199 400 000</t>
  </si>
  <si>
    <t>951 0502 1001199 410 000</t>
  </si>
  <si>
    <t>951 0502 1001199 411 000</t>
  </si>
  <si>
    <t>951 0502 1001199 411 300</t>
  </si>
  <si>
    <t>951 0502 1001199 411 310</t>
  </si>
  <si>
    <t>Бюджетные инвестиции</t>
  </si>
  <si>
    <t>Бюджетные инвестиции в объекты государственной собственности федеральным госудаственным учреждениям</t>
  </si>
  <si>
    <t>Бюджетные инвестиции в объекты государственной (муниципальной) собственности казенным учреждениям вне рамок госудаственного оборонного заказа</t>
  </si>
  <si>
    <t>951 0801 7951102 612 000</t>
  </si>
  <si>
    <t>951 0801 7951102 612 200</t>
  </si>
  <si>
    <t>951 0801 7951102 612 240</t>
  </si>
  <si>
    <t>951 0801 7951102 612 241</t>
  </si>
  <si>
    <t>951 0502 7952100 244 223</t>
  </si>
  <si>
    <t>951 0503 7951201 244 224</t>
  </si>
  <si>
    <t>Арендная плата за пользование имуществом</t>
  </si>
  <si>
    <t>951 1102 7950900 244 222</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</si>
  <si>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</si>
  <si>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</si>
  <si>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r>
      <t xml:space="preserve">                 </t>
    </r>
    <r>
      <rPr>
        <u val="single"/>
        <sz val="8"/>
        <rFont val="Arial Cyr"/>
        <family val="0"/>
      </rPr>
      <t>на 1 декабря  2013г</t>
    </r>
    <r>
      <rPr>
        <sz val="8"/>
        <rFont val="Arial Cyr"/>
        <family val="2"/>
      </rPr>
      <t>.</t>
    </r>
  </si>
  <si>
    <t>951 0501 5221200 200 000</t>
  </si>
  <si>
    <t>951 0501 5221200 240 000</t>
  </si>
  <si>
    <t>951 0501 5221200 244 000</t>
  </si>
  <si>
    <t>951 0501 5221200 244 200</t>
  </si>
  <si>
    <t>951 0501 5221200 244 220</t>
  </si>
  <si>
    <t>951 0501 5221200 244 226</t>
  </si>
  <si>
    <t>951 0801 5220000 000 000</t>
  </si>
  <si>
    <t>951 0801 5220900 000 000</t>
  </si>
  <si>
    <t>951 0801 5220900 600 000</t>
  </si>
  <si>
    <t>951 0801 5220900 610 000</t>
  </si>
  <si>
    <t>951 0801 5220900 611 000</t>
  </si>
  <si>
    <t>951 0801 5220900 611 200</t>
  </si>
  <si>
    <t>951 0801 5220900 611 240</t>
  </si>
  <si>
    <t>951 0801 5220900 611 241</t>
  </si>
  <si>
    <t>Областная долгосрочная целевая программа "Культура Дона (2010-2014 годы)"</t>
  </si>
  <si>
    <t>" 12 "  декабря   2013г.</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</si>
</sst>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29">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2"/>
    </font>
    <font>
      <sz val="8"/>
      <color indexed="8"/>
      <name val="Arial Cyr"/>
      <family val="2"/>
    </font>
    <font>
      <sz val="8"/>
      <name val="Arial"/>
      <family val="2"/>
    </font>
    <font>
      <b/>
      <sz val="10"/>
      <name val="Arial Cyr"/>
      <family val="2"/>
    </font>
    <font>
      <i/>
      <sz val="8"/>
      <name val="Arial Cyr"/>
      <family val="2"/>
    </font>
    <font>
      <b/>
      <u val="single"/>
      <sz val="8"/>
      <name val="Arial Cyr"/>
      <family val="0"/>
    </font>
    <font>
      <u val="single"/>
      <sz val="8"/>
      <name val="Arial Cyr"/>
      <family val="0"/>
    </font>
    <font>
      <u val="single"/>
      <sz val="10"/>
      <name val="Arial Cyr"/>
      <family val="0"/>
    </font>
    <font>
      <b/>
      <u val="single"/>
      <sz val="10"/>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7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right style="thin">
        <color indexed="8"/>
      </right>
      <top style="thin">
        <color indexed="8"/>
      </top>
      <bottom style="thin">
        <color indexed="8"/>
      </bottom>
    </border>
    <border>
      <left style="thin"/>
      <right>
        <color indexed="63"/>
      </right>
      <top style="thin">
        <color indexed="8"/>
      </top>
      <bottom style="thin">
        <color indexed="8"/>
      </bottom>
    </border>
    <border>
      <left style="medium"/>
      <right style="thin">
        <color indexed="8"/>
      </right>
      <top style="medium"/>
      <bottom style="thin"/>
    </border>
    <border>
      <left style="thin">
        <color indexed="8"/>
      </left>
      <right style="thin">
        <color indexed="8"/>
      </right>
      <top style="medium"/>
      <bottom style="thin"/>
    </border>
    <border>
      <left style="thin">
        <color indexed="8"/>
      </left>
      <right style="medium"/>
      <top style="medium"/>
      <bottom style="thin"/>
    </border>
    <border>
      <left style="medium"/>
      <right>
        <color indexed="63"/>
      </right>
      <top>
        <color indexed="63"/>
      </top>
      <bottom>
        <color indexed="63"/>
      </bottom>
    </border>
    <border>
      <left style="thin"/>
      <right style="medium"/>
      <top style="thin"/>
      <bottom>
        <color indexed="63"/>
      </bottom>
    </border>
    <border>
      <left style="medium"/>
      <right>
        <color indexed="63"/>
      </right>
      <top>
        <color indexed="63"/>
      </top>
      <bottom style="thin"/>
    </border>
    <border>
      <left style="thin"/>
      <right style="medium"/>
      <top>
        <color indexed="63"/>
      </top>
      <bottom style="thin"/>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right>
        <color indexed="63"/>
      </right>
      <top>
        <color indexed="63"/>
      </top>
      <bottom>
        <color indexed="63"/>
      </bottom>
    </border>
    <border>
      <left style="thin"/>
      <right>
        <color indexed="63"/>
      </right>
      <top style="thin"/>
      <bottom style="thin">
        <color indexed="8"/>
      </bottom>
    </border>
    <border>
      <left style="medium"/>
      <right style="thin">
        <color indexed="8"/>
      </right>
      <top style="medium"/>
      <bottom>
        <color indexed="63"/>
      </bottom>
    </border>
    <border>
      <left style="thin">
        <color indexed="8"/>
      </left>
      <right style="thin">
        <color indexed="8"/>
      </right>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style="thin"/>
      <bottom style="thin"/>
    </border>
    <border>
      <left style="thin"/>
      <right style="medium"/>
      <top style="thin"/>
      <bottom style="thin"/>
    </border>
    <border>
      <left>
        <color indexed="63"/>
      </left>
      <right style="medium"/>
      <top>
        <color indexed="63"/>
      </top>
      <bottom style="thin"/>
    </border>
    <border>
      <left style="thin">
        <color indexed="8"/>
      </left>
      <right style="medium"/>
      <top style="thin">
        <color indexed="8"/>
      </top>
      <bottom style="medium"/>
    </border>
    <border>
      <left style="thin">
        <color indexed="8"/>
      </left>
      <right style="medium"/>
      <top style="medium"/>
      <bottom style="medium"/>
    </border>
    <border>
      <left style="thin"/>
      <right>
        <color indexed="63"/>
      </right>
      <top>
        <color indexed="63"/>
      </top>
      <bottom style="thin"/>
    </border>
    <border>
      <left style="thin"/>
      <right>
        <color indexed="63"/>
      </right>
      <top style="thin"/>
      <bottom style="thin"/>
    </border>
    <border>
      <left style="thin"/>
      <right style="medium"/>
      <top>
        <color indexed="63"/>
      </top>
      <bottom>
        <color indexed="63"/>
      </bottom>
    </border>
    <border>
      <left style="thin">
        <color indexed="8"/>
      </left>
      <right style="medium"/>
      <top style="medium"/>
      <bottom>
        <color indexed="63"/>
      </bottom>
    </border>
    <border>
      <left style="thin"/>
      <right style="medium"/>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medium"/>
    </border>
    <border>
      <left>
        <color indexed="63"/>
      </left>
      <right style="medium"/>
      <top style="thin">
        <color indexed="8"/>
      </top>
      <bottom style="thin">
        <color indexed="8"/>
      </bottom>
    </border>
    <border>
      <left>
        <color indexed="63"/>
      </left>
      <right style="medium"/>
      <top style="thin">
        <color indexed="8"/>
      </top>
      <bottom style="medium"/>
    </border>
    <border>
      <left style="thin"/>
      <right style="thin"/>
      <top style="thin"/>
      <bottom style="medium"/>
    </border>
    <border>
      <left style="thin"/>
      <right style="medium"/>
      <top style="thin">
        <color indexed="8"/>
      </top>
      <bottom style="thin">
        <color indexed="8"/>
      </bottom>
    </border>
    <border>
      <left style="medium"/>
      <right>
        <color indexed="63"/>
      </right>
      <top style="thin">
        <color indexed="8"/>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
      <left style="thin"/>
      <right style="medium"/>
      <top style="thin">
        <color indexed="8"/>
      </top>
      <bottom>
        <color indexed="63"/>
      </bottom>
    </border>
    <border>
      <left style="medium"/>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9" fillId="4" borderId="0" applyNumberFormat="0" applyBorder="0" applyAlignment="0" applyProtection="0"/>
  </cellStyleXfs>
  <cellXfs count="206">
    <xf numFmtId="0" fontId="0" fillId="0" borderId="0" xfId="0" applyAlignment="1">
      <alignment/>
    </xf>
    <xf numFmtId="0" fontId="0" fillId="0" borderId="0" xfId="0" applyAlignment="1">
      <alignment wrapText="1"/>
    </xf>
    <xf numFmtId="0" fontId="14" fillId="0" borderId="10" xfId="0" applyFont="1" applyBorder="1" applyAlignment="1">
      <alignment horizontal="center"/>
    </xf>
    <xf numFmtId="0" fontId="14" fillId="0" borderId="0" xfId="0" applyFont="1" applyAlignment="1">
      <alignment/>
    </xf>
    <xf numFmtId="49" fontId="14" fillId="0" borderId="11" xfId="0" applyNumberFormat="1" applyFont="1" applyBorder="1" applyAlignment="1">
      <alignment horizontal="center"/>
    </xf>
    <xf numFmtId="0" fontId="0" fillId="0" borderId="0" xfId="0" applyAlignment="1">
      <alignment/>
    </xf>
    <xf numFmtId="14" fontId="14" fillId="0" borderId="12" xfId="0" applyNumberFormat="1" applyFont="1" applyBorder="1" applyAlignment="1">
      <alignment horizontal="center"/>
    </xf>
    <xf numFmtId="0" fontId="14" fillId="0" borderId="0" xfId="0" applyFont="1" applyAlignment="1">
      <alignment wrapText="1"/>
    </xf>
    <xf numFmtId="0" fontId="14" fillId="0" borderId="12" xfId="0" applyFont="1" applyBorder="1" applyAlignment="1">
      <alignment horizontal="center"/>
    </xf>
    <xf numFmtId="0" fontId="14" fillId="0" borderId="13" xfId="0" applyFont="1" applyBorder="1" applyAlignment="1">
      <alignment horizontal="center"/>
    </xf>
    <xf numFmtId="4" fontId="14" fillId="0" borderId="14" xfId="0" applyNumberFormat="1" applyFont="1" applyBorder="1" applyAlignment="1">
      <alignment horizontal="right"/>
    </xf>
    <xf numFmtId="0" fontId="0" fillId="0" borderId="0" xfId="0" applyFont="1" applyAlignment="1">
      <alignment/>
    </xf>
    <xf numFmtId="49" fontId="14" fillId="0" borderId="14" xfId="53" applyNumberFormat="1" applyFont="1" applyBorder="1">
      <alignment/>
      <protection/>
    </xf>
    <xf numFmtId="49" fontId="14" fillId="0" borderId="14" xfId="0" applyNumberFormat="1" applyFont="1" applyBorder="1" applyAlignment="1">
      <alignment/>
    </xf>
    <xf numFmtId="4" fontId="14" fillId="0" borderId="14" xfId="0" applyNumberFormat="1" applyFont="1" applyFill="1" applyBorder="1" applyAlignment="1">
      <alignment horizontal="right"/>
    </xf>
    <xf numFmtId="0" fontId="0" fillId="0" borderId="0" xfId="0" applyFont="1" applyAlignment="1">
      <alignment wrapText="1"/>
    </xf>
    <xf numFmtId="49" fontId="14" fillId="0" borderId="14" xfId="0" applyNumberFormat="1" applyFont="1" applyFill="1" applyBorder="1" applyAlignment="1" applyProtection="1">
      <alignment horizontal="left"/>
      <protection locked="0"/>
    </xf>
    <xf numFmtId="4" fontId="22" fillId="0" borderId="14" xfId="0" applyNumberFormat="1" applyFont="1" applyFill="1" applyBorder="1" applyAlignment="1">
      <alignment/>
    </xf>
    <xf numFmtId="0" fontId="14" fillId="0" borderId="0" xfId="0" applyFont="1" applyFill="1" applyAlignment="1">
      <alignment/>
    </xf>
    <xf numFmtId="4" fontId="14" fillId="0" borderId="14" xfId="0" applyNumberFormat="1" applyFont="1" applyFill="1" applyBorder="1" applyAlignment="1" applyProtection="1">
      <alignment/>
      <protection/>
    </xf>
    <xf numFmtId="0" fontId="14" fillId="0" borderId="15" xfId="0" applyNumberFormat="1" applyFont="1" applyBorder="1" applyAlignment="1">
      <alignment wrapText="1"/>
    </xf>
    <xf numFmtId="49" fontId="14" fillId="0" borderId="14" xfId="0" applyNumberFormat="1" applyFont="1" applyFill="1" applyBorder="1" applyAlignment="1">
      <alignment horizontal="left"/>
    </xf>
    <xf numFmtId="0" fontId="23" fillId="0" borderId="0" xfId="0" applyFont="1" applyAlignment="1">
      <alignment/>
    </xf>
    <xf numFmtId="49" fontId="14" fillId="0" borderId="14" xfId="54" applyNumberFormat="1" applyFont="1" applyBorder="1" applyAlignment="1">
      <alignment horizontal="center" vertical="top" wrapText="1"/>
      <protection/>
    </xf>
    <xf numFmtId="49" fontId="14" fillId="0" borderId="10" xfId="54" applyNumberFormat="1" applyFont="1" applyBorder="1" applyAlignment="1">
      <alignment horizontal="center" vertical="top" wrapText="1"/>
      <protection/>
    </xf>
    <xf numFmtId="0" fontId="14" fillId="0" borderId="16" xfId="54" applyNumberFormat="1" applyFont="1" applyBorder="1" applyAlignment="1">
      <alignment wrapText="1"/>
      <protection/>
    </xf>
    <xf numFmtId="49" fontId="14" fillId="0" borderId="0" xfId="54" applyNumberFormat="1" applyFont="1" applyBorder="1" applyAlignment="1">
      <alignment horizontal="center"/>
      <protection/>
    </xf>
    <xf numFmtId="4" fontId="14" fillId="0" borderId="17" xfId="54" applyNumberFormat="1" applyBorder="1" applyAlignment="1">
      <alignment horizontal="right"/>
      <protection/>
    </xf>
    <xf numFmtId="0" fontId="14" fillId="0" borderId="15" xfId="54" applyNumberFormat="1" applyFont="1" applyBorder="1" applyAlignment="1">
      <alignment wrapText="1"/>
      <protection/>
    </xf>
    <xf numFmtId="4" fontId="14" fillId="0" borderId="14" xfId="54" applyNumberFormat="1" applyBorder="1" applyAlignment="1">
      <alignment horizontal="right"/>
      <protection/>
    </xf>
    <xf numFmtId="49" fontId="14" fillId="0" borderId="14" xfId="54" applyNumberFormat="1" applyFont="1" applyBorder="1">
      <alignment/>
      <protection/>
    </xf>
    <xf numFmtId="0" fontId="14" fillId="0" borderId="0" xfId="54" applyFont="1" applyFill="1" applyBorder="1" applyAlignment="1">
      <alignment/>
      <protection/>
    </xf>
    <xf numFmtId="49" fontId="14" fillId="0" borderId="12" xfId="0" applyNumberFormat="1" applyFont="1" applyBorder="1" applyAlignment="1">
      <alignment horizontal="center"/>
    </xf>
    <xf numFmtId="0" fontId="0" fillId="0" borderId="0" xfId="0" applyFont="1" applyAlignment="1">
      <alignment horizontal="center"/>
    </xf>
    <xf numFmtId="0" fontId="14" fillId="0" borderId="0" xfId="0" applyFont="1" applyFill="1" applyAlignment="1">
      <alignment wrapText="1"/>
    </xf>
    <xf numFmtId="0" fontId="14" fillId="0" borderId="0" xfId="0" applyFont="1" applyFill="1" applyAlignment="1">
      <alignment horizontal="center"/>
    </xf>
    <xf numFmtId="4" fontId="14" fillId="0" borderId="0" xfId="0" applyNumberFormat="1" applyFont="1" applyFill="1" applyAlignment="1">
      <alignment/>
    </xf>
    <xf numFmtId="49" fontId="14" fillId="0" borderId="14" xfId="0" applyNumberFormat="1" applyFont="1" applyFill="1" applyBorder="1" applyAlignment="1">
      <alignment/>
    </xf>
    <xf numFmtId="4" fontId="14" fillId="0" borderId="14" xfId="0" applyNumberFormat="1" applyFont="1" applyFill="1" applyBorder="1" applyAlignment="1">
      <alignment/>
    </xf>
    <xf numFmtId="4" fontId="14" fillId="0" borderId="0" xfId="0" applyNumberFormat="1" applyFont="1" applyFill="1" applyAlignment="1">
      <alignment wrapText="1"/>
    </xf>
    <xf numFmtId="49" fontId="14" fillId="0" borderId="14" xfId="52" applyNumberFormat="1" applyFont="1" applyBorder="1">
      <alignment/>
      <protection/>
    </xf>
    <xf numFmtId="0" fontId="24" fillId="0" borderId="0" xfId="0" applyFont="1" applyFill="1" applyAlignment="1">
      <alignment/>
    </xf>
    <xf numFmtId="4" fontId="24" fillId="0" borderId="0" xfId="0" applyNumberFormat="1" applyFont="1" applyFill="1" applyAlignment="1">
      <alignment/>
    </xf>
    <xf numFmtId="49" fontId="14" fillId="0" borderId="17" xfId="54" applyNumberFormat="1" applyFont="1" applyBorder="1">
      <alignment/>
      <protection/>
    </xf>
    <xf numFmtId="4" fontId="14" fillId="0" borderId="18" xfId="54" applyNumberFormat="1" applyBorder="1" applyAlignment="1">
      <alignment horizontal="right"/>
      <protection/>
    </xf>
    <xf numFmtId="49" fontId="14" fillId="0" borderId="19" xfId="54" applyNumberFormat="1" applyFont="1" applyBorder="1">
      <alignment/>
      <protection/>
    </xf>
    <xf numFmtId="4" fontId="14" fillId="0" borderId="20" xfId="54" applyNumberFormat="1" applyBorder="1" applyAlignment="1">
      <alignment horizontal="right"/>
      <protection/>
    </xf>
    <xf numFmtId="4" fontId="14" fillId="0" borderId="19" xfId="54" applyNumberFormat="1" applyBorder="1" applyAlignment="1">
      <alignment horizontal="right"/>
      <protection/>
    </xf>
    <xf numFmtId="49" fontId="14" fillId="0" borderId="17" xfId="0" applyNumberFormat="1" applyFont="1" applyFill="1" applyBorder="1" applyAlignment="1">
      <alignment horizontal="left"/>
    </xf>
    <xf numFmtId="4" fontId="14" fillId="0" borderId="17" xfId="0" applyNumberFormat="1" applyFont="1" applyBorder="1" applyAlignment="1">
      <alignment horizontal="right"/>
    </xf>
    <xf numFmtId="4" fontId="14" fillId="24" borderId="0" xfId="0" applyNumberFormat="1" applyFont="1" applyFill="1" applyBorder="1" applyAlignment="1">
      <alignment/>
    </xf>
    <xf numFmtId="4" fontId="14" fillId="0" borderId="18" xfId="0" applyNumberFormat="1" applyFont="1" applyFill="1" applyBorder="1" applyAlignment="1">
      <alignment/>
    </xf>
    <xf numFmtId="4" fontId="14" fillId="24" borderId="20" xfId="0" applyNumberFormat="1" applyFont="1" applyFill="1" applyBorder="1" applyAlignment="1">
      <alignment/>
    </xf>
    <xf numFmtId="4" fontId="14" fillId="0" borderId="19" xfId="0" applyNumberFormat="1" applyFont="1" applyFill="1" applyBorder="1" applyAlignment="1">
      <alignment/>
    </xf>
    <xf numFmtId="49" fontId="14" fillId="0" borderId="20" xfId="0" applyNumberFormat="1" applyFont="1" applyFill="1" applyBorder="1" applyAlignment="1">
      <alignment horizontal="center"/>
    </xf>
    <xf numFmtId="49" fontId="14" fillId="0" borderId="19" xfId="0" applyNumberFormat="1" applyFont="1" applyFill="1" applyBorder="1" applyAlignment="1">
      <alignment/>
    </xf>
    <xf numFmtId="49" fontId="14" fillId="0" borderId="21" xfId="54" applyNumberFormat="1" applyFont="1" applyBorder="1" applyAlignment="1">
      <alignment horizontal="center"/>
      <protection/>
    </xf>
    <xf numFmtId="4" fontId="14" fillId="0" borderId="22" xfId="54" applyNumberFormat="1" applyBorder="1" applyAlignment="1">
      <alignment horizontal="right"/>
      <protection/>
    </xf>
    <xf numFmtId="49" fontId="14" fillId="0" borderId="20" xfId="54" applyNumberFormat="1" applyFont="1" applyBorder="1" applyAlignment="1">
      <alignment horizontal="center"/>
      <protection/>
    </xf>
    <xf numFmtId="49" fontId="14" fillId="0" borderId="19" xfId="54" applyNumberFormat="1" applyFont="1" applyBorder="1" applyAlignment="1">
      <alignment horizontal="center"/>
      <protection/>
    </xf>
    <xf numFmtId="4" fontId="14" fillId="0" borderId="18" xfId="54" applyNumberFormat="1" applyBorder="1" applyAlignment="1">
      <alignment horizontal="center"/>
      <protection/>
    </xf>
    <xf numFmtId="4" fontId="14" fillId="0" borderId="19" xfId="54" applyNumberFormat="1" applyBorder="1" applyAlignment="1">
      <alignment horizontal="center"/>
      <protection/>
    </xf>
    <xf numFmtId="4" fontId="14" fillId="0" borderId="21" xfId="54" applyNumberFormat="1" applyBorder="1" applyAlignment="1">
      <alignment horizontal="center"/>
      <protection/>
    </xf>
    <xf numFmtId="4" fontId="14" fillId="0" borderId="0" xfId="54" applyNumberFormat="1" applyBorder="1" applyAlignment="1">
      <alignment horizontal="center"/>
      <protection/>
    </xf>
    <xf numFmtId="4" fontId="14" fillId="0" borderId="23" xfId="54" applyNumberFormat="1" applyBorder="1" applyAlignment="1">
      <alignment horizontal="center"/>
      <protection/>
    </xf>
    <xf numFmtId="4" fontId="14" fillId="0" borderId="24" xfId="54" applyNumberFormat="1" applyBorder="1" applyAlignment="1">
      <alignment horizontal="center"/>
      <protection/>
    </xf>
    <xf numFmtId="49" fontId="14" fillId="0" borderId="18" xfId="54" applyNumberFormat="1" applyFont="1" applyBorder="1" applyAlignment="1">
      <alignment horizontal="center"/>
      <protection/>
    </xf>
    <xf numFmtId="4" fontId="14" fillId="0" borderId="20" xfId="54" applyNumberFormat="1" applyBorder="1" applyAlignment="1">
      <alignment horizontal="center"/>
      <protection/>
    </xf>
    <xf numFmtId="49" fontId="14" fillId="0" borderId="14" xfId="0" applyNumberFormat="1" applyFont="1" applyBorder="1" applyAlignment="1">
      <alignment horizontal="center" vertical="top" wrapText="1"/>
    </xf>
    <xf numFmtId="49" fontId="14" fillId="0" borderId="10" xfId="0" applyNumberFormat="1" applyFont="1" applyBorder="1" applyAlignment="1">
      <alignment horizontal="center" vertical="top" wrapText="1"/>
    </xf>
    <xf numFmtId="49" fontId="14" fillId="0" borderId="25" xfId="0" applyNumberFormat="1" applyFont="1" applyBorder="1" applyAlignment="1">
      <alignment horizontal="center"/>
    </xf>
    <xf numFmtId="49" fontId="14" fillId="0" borderId="26" xfId="0" applyNumberFormat="1" applyFont="1" applyBorder="1" applyAlignment="1">
      <alignment horizontal="center"/>
    </xf>
    <xf numFmtId="49" fontId="14" fillId="0" borderId="27" xfId="0" applyNumberFormat="1" applyFont="1" applyBorder="1" applyAlignment="1">
      <alignment horizontal="center"/>
    </xf>
    <xf numFmtId="49" fontId="14" fillId="0" borderId="28" xfId="0" applyNumberFormat="1" applyFont="1" applyBorder="1" applyAlignment="1">
      <alignment horizontal="center"/>
    </xf>
    <xf numFmtId="49" fontId="14" fillId="0" borderId="29" xfId="0" applyNumberFormat="1" applyFont="1" applyBorder="1" applyAlignment="1">
      <alignment/>
    </xf>
    <xf numFmtId="49" fontId="14" fillId="0" borderId="30" xfId="0" applyNumberFormat="1" applyFont="1" applyBorder="1" applyAlignment="1">
      <alignment horizontal="center" vertical="top" wrapText="1"/>
    </xf>
    <xf numFmtId="49" fontId="14" fillId="0" borderId="30" xfId="0" applyNumberFormat="1" applyFont="1" applyBorder="1" applyAlignment="1">
      <alignment horizontal="center" vertical="top" wrapText="1"/>
    </xf>
    <xf numFmtId="0" fontId="14" fillId="0" borderId="31" xfId="0" applyNumberFormat="1" applyFont="1" applyBorder="1" applyAlignment="1">
      <alignment wrapText="1"/>
    </xf>
    <xf numFmtId="0" fontId="21" fillId="0" borderId="31" xfId="0" applyFont="1" applyFill="1" applyBorder="1" applyAlignment="1">
      <alignment horizontal="left" wrapText="1"/>
    </xf>
    <xf numFmtId="0" fontId="14" fillId="0" borderId="31" xfId="53" applyNumberFormat="1" applyFont="1" applyBorder="1" applyAlignment="1">
      <alignment wrapText="1"/>
      <protection/>
    </xf>
    <xf numFmtId="49" fontId="14" fillId="0" borderId="21" xfId="0" applyNumberFormat="1" applyFont="1" applyFill="1" applyBorder="1" applyAlignment="1">
      <alignment horizontal="center" vertical="top" wrapText="1"/>
    </xf>
    <xf numFmtId="1" fontId="14" fillId="0" borderId="32" xfId="0" applyNumberFormat="1" applyFont="1" applyFill="1" applyBorder="1" applyAlignment="1">
      <alignment horizontal="center"/>
    </xf>
    <xf numFmtId="49" fontId="14" fillId="0" borderId="33" xfId="0" applyNumberFormat="1" applyFont="1" applyFill="1" applyBorder="1" applyAlignment="1">
      <alignment horizontal="center"/>
    </xf>
    <xf numFmtId="4" fontId="14" fillId="24" borderId="33" xfId="0" applyNumberFormat="1" applyFont="1" applyFill="1" applyBorder="1" applyAlignment="1">
      <alignment/>
    </xf>
    <xf numFmtId="4" fontId="14" fillId="0" borderId="34" xfId="0" applyNumberFormat="1" applyFont="1" applyFill="1" applyBorder="1" applyAlignment="1">
      <alignment horizontal="right"/>
    </xf>
    <xf numFmtId="1" fontId="14" fillId="0" borderId="35" xfId="0" applyNumberFormat="1" applyFont="1" applyFill="1" applyBorder="1" applyAlignment="1">
      <alignment horizontal="center"/>
    </xf>
    <xf numFmtId="4" fontId="14" fillId="0" borderId="36" xfId="0" applyNumberFormat="1" applyFont="1" applyFill="1" applyBorder="1" applyAlignment="1">
      <alignment horizontal="right"/>
    </xf>
    <xf numFmtId="1" fontId="14" fillId="0" borderId="37" xfId="0" applyNumberFormat="1" applyFont="1" applyFill="1" applyBorder="1" applyAlignment="1">
      <alignment horizontal="center"/>
    </xf>
    <xf numFmtId="4" fontId="14" fillId="0" borderId="38" xfId="0" applyNumberFormat="1" applyFont="1" applyFill="1" applyBorder="1" applyAlignment="1">
      <alignment horizontal="right"/>
    </xf>
    <xf numFmtId="1" fontId="14" fillId="0" borderId="39" xfId="0" applyNumberFormat="1" applyFont="1" applyFill="1" applyBorder="1" applyAlignment="1">
      <alignment horizontal="center"/>
    </xf>
    <xf numFmtId="4" fontId="14" fillId="0" borderId="40" xfId="0" applyNumberFormat="1" applyFont="1" applyFill="1" applyBorder="1" applyAlignment="1">
      <alignment horizontal="right"/>
    </xf>
    <xf numFmtId="1" fontId="14" fillId="0" borderId="27" xfId="0" applyNumberFormat="1" applyFont="1" applyFill="1" applyBorder="1" applyAlignment="1">
      <alignment horizontal="center"/>
    </xf>
    <xf numFmtId="4" fontId="14" fillId="0" borderId="41" xfId="0" applyNumberFormat="1" applyFont="1" applyFill="1" applyBorder="1" applyAlignment="1">
      <alignment horizontal="right"/>
    </xf>
    <xf numFmtId="1" fontId="14" fillId="0" borderId="27" xfId="52" applyNumberFormat="1" applyFont="1" applyBorder="1" applyAlignment="1">
      <alignment horizontal="center"/>
      <protection/>
    </xf>
    <xf numFmtId="1" fontId="14" fillId="0" borderId="27" xfId="0" applyNumberFormat="1" applyFont="1" applyFill="1" applyBorder="1" applyAlignment="1" applyProtection="1">
      <alignment horizontal="center"/>
      <protection locked="0"/>
    </xf>
    <xf numFmtId="1" fontId="14" fillId="0" borderId="42" xfId="0" applyNumberFormat="1" applyFont="1" applyFill="1" applyBorder="1" applyAlignment="1">
      <alignment horizontal="center"/>
    </xf>
    <xf numFmtId="49" fontId="14" fillId="0" borderId="43" xfId="0" applyNumberFormat="1" applyFont="1" applyFill="1" applyBorder="1" applyAlignment="1">
      <alignment horizontal="center"/>
    </xf>
    <xf numFmtId="4" fontId="14" fillId="0" borderId="43" xfId="0" applyNumberFormat="1" applyFont="1" applyFill="1" applyBorder="1" applyAlignment="1">
      <alignment/>
    </xf>
    <xf numFmtId="0" fontId="14" fillId="0" borderId="44" xfId="0" applyNumberFormat="1" applyFont="1" applyFill="1" applyBorder="1" applyAlignment="1">
      <alignment wrapText="1"/>
    </xf>
    <xf numFmtId="0" fontId="14" fillId="0" borderId="24" xfId="0" applyNumberFormat="1" applyFont="1" applyFill="1" applyBorder="1" applyAlignment="1">
      <alignment wrapText="1"/>
    </xf>
    <xf numFmtId="0" fontId="14" fillId="0" borderId="45" xfId="0" applyNumberFormat="1" applyFont="1" applyFill="1" applyBorder="1" applyAlignment="1">
      <alignment wrapText="1"/>
    </xf>
    <xf numFmtId="0" fontId="14" fillId="0" borderId="31" xfId="0" applyNumberFormat="1" applyFont="1" applyFill="1" applyBorder="1" applyAlignment="1">
      <alignment wrapText="1"/>
    </xf>
    <xf numFmtId="0" fontId="14" fillId="0" borderId="31" xfId="52" applyNumberFormat="1" applyFont="1" applyBorder="1" applyAlignment="1">
      <alignment wrapText="1"/>
      <protection/>
    </xf>
    <xf numFmtId="0" fontId="14" fillId="0" borderId="31" xfId="0" applyFont="1" applyFill="1" applyBorder="1" applyAlignment="1">
      <alignment wrapText="1"/>
    </xf>
    <xf numFmtId="0" fontId="23" fillId="0" borderId="0" xfId="0" applyFont="1" applyAlignment="1">
      <alignment/>
    </xf>
    <xf numFmtId="0" fontId="14" fillId="0" borderId="15" xfId="54" applyFont="1" applyBorder="1" applyAlignment="1">
      <alignment wrapText="1"/>
      <protection/>
    </xf>
    <xf numFmtId="1" fontId="14" fillId="0" borderId="46" xfId="54" applyNumberFormat="1" applyBorder="1" applyAlignment="1">
      <alignment horizontal="center"/>
      <protection/>
    </xf>
    <xf numFmtId="49" fontId="14" fillId="0" borderId="47" xfId="54" applyNumberFormat="1" applyFont="1" applyBorder="1" applyAlignment="1">
      <alignment horizontal="center"/>
      <protection/>
    </xf>
    <xf numFmtId="4" fontId="14" fillId="0" borderId="47" xfId="54" applyNumberFormat="1" applyBorder="1" applyAlignment="1">
      <alignment horizontal="right"/>
      <protection/>
    </xf>
    <xf numFmtId="1" fontId="14" fillId="0" borderId="48" xfId="54" applyNumberFormat="1" applyBorder="1" applyAlignment="1">
      <alignment horizontal="center"/>
      <protection/>
    </xf>
    <xf numFmtId="4" fontId="14" fillId="0" borderId="49" xfId="54" applyNumberFormat="1" applyBorder="1" applyAlignment="1">
      <alignment horizontal="right"/>
      <protection/>
    </xf>
    <xf numFmtId="1" fontId="14" fillId="0" borderId="50" xfId="54" applyNumberFormat="1" applyBorder="1" applyAlignment="1">
      <alignment horizontal="center"/>
      <protection/>
    </xf>
    <xf numFmtId="1" fontId="14" fillId="0" borderId="51" xfId="54" applyNumberFormat="1" applyBorder="1" applyAlignment="1">
      <alignment horizontal="center"/>
      <protection/>
    </xf>
    <xf numFmtId="4" fontId="14" fillId="0" borderId="36" xfId="54" applyNumberFormat="1" applyBorder="1" applyAlignment="1">
      <alignment horizontal="center"/>
      <protection/>
    </xf>
    <xf numFmtId="1" fontId="14" fillId="0" borderId="52" xfId="54" applyNumberFormat="1" applyBorder="1" applyAlignment="1">
      <alignment horizontal="center"/>
      <protection/>
    </xf>
    <xf numFmtId="1" fontId="14" fillId="0" borderId="53" xfId="54" applyNumberFormat="1" applyBorder="1" applyAlignment="1">
      <alignment horizontal="center"/>
      <protection/>
    </xf>
    <xf numFmtId="4" fontId="14" fillId="0" borderId="54" xfId="54" applyNumberFormat="1" applyBorder="1" applyAlignment="1">
      <alignment horizontal="center"/>
      <protection/>
    </xf>
    <xf numFmtId="4" fontId="14" fillId="0" borderId="38" xfId="54" applyNumberFormat="1" applyBorder="1" applyAlignment="1">
      <alignment horizontal="center"/>
      <protection/>
    </xf>
    <xf numFmtId="1" fontId="14" fillId="0" borderId="37" xfId="54" applyNumberFormat="1" applyBorder="1" applyAlignment="1">
      <alignment horizontal="center"/>
      <protection/>
    </xf>
    <xf numFmtId="4" fontId="14" fillId="0" borderId="55" xfId="54" applyNumberFormat="1" applyBorder="1" applyAlignment="1">
      <alignment horizontal="right"/>
      <protection/>
    </xf>
    <xf numFmtId="1" fontId="14" fillId="0" borderId="39" xfId="54" applyNumberFormat="1" applyBorder="1" applyAlignment="1">
      <alignment horizontal="center"/>
      <protection/>
    </xf>
    <xf numFmtId="1" fontId="14" fillId="0" borderId="27" xfId="54" applyNumberFormat="1" applyBorder="1" applyAlignment="1">
      <alignment horizontal="center"/>
      <protection/>
    </xf>
    <xf numFmtId="1" fontId="14" fillId="0" borderId="28" xfId="54" applyNumberFormat="1" applyBorder="1" applyAlignment="1">
      <alignment horizontal="center"/>
      <protection/>
    </xf>
    <xf numFmtId="49" fontId="14" fillId="0" borderId="29" xfId="54" applyNumberFormat="1" applyFont="1" applyBorder="1">
      <alignment/>
      <protection/>
    </xf>
    <xf numFmtId="4" fontId="14" fillId="0" borderId="40" xfId="54" applyNumberFormat="1" applyBorder="1" applyAlignment="1">
      <alignment horizontal="center"/>
      <protection/>
    </xf>
    <xf numFmtId="49" fontId="14" fillId="0" borderId="0" xfId="54" applyNumberFormat="1" applyFont="1" applyFill="1" applyBorder="1">
      <alignment/>
      <protection/>
    </xf>
    <xf numFmtId="0" fontId="27" fillId="0" borderId="0" xfId="0" applyFont="1" applyAlignment="1">
      <alignment horizontal="center"/>
    </xf>
    <xf numFmtId="4" fontId="14" fillId="0" borderId="56" xfId="54" applyNumberFormat="1" applyBorder="1" applyAlignment="1">
      <alignment horizontal="center"/>
      <protection/>
    </xf>
    <xf numFmtId="49" fontId="14" fillId="0" borderId="17" xfId="0" applyNumberFormat="1" applyFont="1" applyBorder="1" applyAlignment="1">
      <alignment/>
    </xf>
    <xf numFmtId="4" fontId="14" fillId="0" borderId="57" xfId="0" applyNumberFormat="1" applyFont="1" applyFill="1" applyBorder="1" applyAlignment="1">
      <alignment horizontal="center"/>
    </xf>
    <xf numFmtId="0" fontId="26" fillId="0" borderId="0" xfId="0" applyFont="1" applyAlignment="1">
      <alignment/>
    </xf>
    <xf numFmtId="4" fontId="14" fillId="0" borderId="21" xfId="0" applyNumberFormat="1" applyFont="1" applyFill="1" applyBorder="1" applyAlignment="1">
      <alignment horizontal="right"/>
    </xf>
    <xf numFmtId="0" fontId="14" fillId="0" borderId="58" xfId="0" applyFont="1" applyBorder="1" applyAlignment="1">
      <alignment horizontal="left" vertical="center" wrapText="1"/>
    </xf>
    <xf numFmtId="4" fontId="14" fillId="0" borderId="44" xfId="54" applyNumberFormat="1" applyFont="1" applyBorder="1" applyAlignment="1">
      <alignment horizontal="center"/>
      <protection/>
    </xf>
    <xf numFmtId="4" fontId="14" fillId="0" borderId="59" xfId="54" applyNumberFormat="1" applyFont="1" applyBorder="1" applyAlignment="1">
      <alignment horizontal="center"/>
      <protection/>
    </xf>
    <xf numFmtId="4" fontId="14" fillId="0" borderId="60" xfId="54" applyNumberFormat="1" applyFont="1" applyBorder="1" applyAlignment="1">
      <alignment horizontal="center"/>
      <protection/>
    </xf>
    <xf numFmtId="4" fontId="14" fillId="0" borderId="54" xfId="54" applyNumberFormat="1" applyFont="1" applyBorder="1" applyAlignment="1">
      <alignment horizontal="center"/>
      <protection/>
    </xf>
    <xf numFmtId="4" fontId="14" fillId="0" borderId="61" xfId="54" applyNumberFormat="1" applyBorder="1" applyAlignment="1">
      <alignment horizontal="right"/>
      <protection/>
    </xf>
    <xf numFmtId="4" fontId="14" fillId="0" borderId="29" xfId="54" applyNumberFormat="1" applyBorder="1" applyAlignment="1">
      <alignment horizontal="right"/>
      <protection/>
    </xf>
    <xf numFmtId="4" fontId="14" fillId="0" borderId="38" xfId="54" applyNumberFormat="1" applyFont="1" applyBorder="1" applyAlignment="1">
      <alignment horizontal="center"/>
      <protection/>
    </xf>
    <xf numFmtId="0" fontId="14" fillId="0" borderId="36" xfId="54" applyNumberFormat="1" applyFont="1" applyBorder="1" applyAlignment="1">
      <alignment wrapText="1"/>
      <protection/>
    </xf>
    <xf numFmtId="0" fontId="14" fillId="0" borderId="38" xfId="54" applyNumberFormat="1" applyFont="1" applyBorder="1" applyAlignment="1">
      <alignment wrapText="1"/>
      <protection/>
    </xf>
    <xf numFmtId="0" fontId="14" fillId="0" borderId="38" xfId="0" applyFont="1" applyBorder="1" applyAlignment="1">
      <alignment horizontal="left" vertical="center" wrapText="1"/>
    </xf>
    <xf numFmtId="0" fontId="14" fillId="0" borderId="54" xfId="54" applyNumberFormat="1" applyFont="1" applyBorder="1" applyAlignment="1">
      <alignment wrapText="1"/>
      <protection/>
    </xf>
    <xf numFmtId="0" fontId="14" fillId="0" borderId="60" xfId="54" applyNumberFormat="1" applyFont="1" applyBorder="1" applyAlignment="1">
      <alignment wrapText="1"/>
      <protection/>
    </xf>
    <xf numFmtId="0" fontId="14" fillId="0" borderId="38" xfId="54" applyNumberFormat="1" applyFont="1" applyBorder="1" applyAlignment="1">
      <alignment horizontal="center" wrapText="1"/>
      <protection/>
    </xf>
    <xf numFmtId="0" fontId="14" fillId="0" borderId="62" xfId="54" applyNumberFormat="1" applyFont="1" applyBorder="1" applyAlignment="1">
      <alignment wrapText="1"/>
      <protection/>
    </xf>
    <xf numFmtId="4" fontId="14" fillId="24" borderId="15" xfId="0" applyNumberFormat="1" applyFont="1" applyFill="1" applyBorder="1" applyAlignment="1">
      <alignment horizontal="right"/>
    </xf>
    <xf numFmtId="4" fontId="14" fillId="0" borderId="15" xfId="0" applyNumberFormat="1" applyFont="1" applyFill="1" applyBorder="1" applyAlignment="1">
      <alignment horizontal="right"/>
    </xf>
    <xf numFmtId="4" fontId="14" fillId="0" borderId="63" xfId="0" applyNumberFormat="1" applyFont="1" applyFill="1" applyBorder="1" applyAlignment="1">
      <alignment horizontal="right"/>
    </xf>
    <xf numFmtId="4" fontId="14" fillId="0" borderId="64" xfId="0" applyNumberFormat="1" applyFont="1" applyFill="1" applyBorder="1" applyAlignment="1">
      <alignment horizontal="right"/>
    </xf>
    <xf numFmtId="4" fontId="14" fillId="0" borderId="65" xfId="0" applyNumberFormat="1" applyFont="1" applyBorder="1" applyAlignment="1">
      <alignment horizontal="right"/>
    </xf>
    <xf numFmtId="4" fontId="14" fillId="0" borderId="66" xfId="0" applyNumberFormat="1" applyFont="1" applyBorder="1" applyAlignment="1">
      <alignment horizontal="right"/>
    </xf>
    <xf numFmtId="4" fontId="14" fillId="0" borderId="21" xfId="0" applyNumberFormat="1" applyFont="1" applyBorder="1" applyAlignment="1">
      <alignment horizontal="right"/>
    </xf>
    <xf numFmtId="4" fontId="14" fillId="24" borderId="21" xfId="0" applyNumberFormat="1" applyFont="1" applyFill="1" applyBorder="1" applyAlignment="1">
      <alignment horizontal="right"/>
    </xf>
    <xf numFmtId="4" fontId="14" fillId="0" borderId="67" xfId="0" applyNumberFormat="1" applyFont="1" applyFill="1" applyBorder="1" applyAlignment="1">
      <alignment horizontal="right"/>
    </xf>
    <xf numFmtId="49" fontId="14" fillId="0" borderId="20" xfId="0" applyNumberFormat="1" applyFont="1" applyFill="1" applyBorder="1" applyAlignment="1">
      <alignment horizontal="center" vertical="top" wrapText="1"/>
    </xf>
    <xf numFmtId="4" fontId="14" fillId="0" borderId="47" xfId="0" applyNumberFormat="1" applyFont="1" applyBorder="1" applyAlignment="1">
      <alignment horizontal="right"/>
    </xf>
    <xf numFmtId="4" fontId="14" fillId="0" borderId="63" xfId="0" applyNumberFormat="1" applyFont="1" applyBorder="1" applyAlignment="1">
      <alignment horizontal="right"/>
    </xf>
    <xf numFmtId="4" fontId="14" fillId="0" borderId="34" xfId="0" applyNumberFormat="1" applyFont="1" applyBorder="1" applyAlignment="1">
      <alignment horizontal="right"/>
    </xf>
    <xf numFmtId="49" fontId="14" fillId="0" borderId="39" xfId="0" applyNumberFormat="1" applyFont="1" applyBorder="1" applyAlignment="1">
      <alignment horizontal="center"/>
    </xf>
    <xf numFmtId="0" fontId="14" fillId="0" borderId="68" xfId="0" applyNumberFormat="1" applyFont="1" applyBorder="1" applyAlignment="1">
      <alignment wrapText="1"/>
    </xf>
    <xf numFmtId="49" fontId="14" fillId="0" borderId="69" xfId="0" applyNumberFormat="1" applyFont="1" applyBorder="1" applyAlignment="1">
      <alignment horizontal="center"/>
    </xf>
    <xf numFmtId="49" fontId="14" fillId="0" borderId="21" xfId="0" applyNumberFormat="1" applyFont="1" applyBorder="1" applyAlignment="1">
      <alignment/>
    </xf>
    <xf numFmtId="0" fontId="22" fillId="0" borderId="31" xfId="0" applyNumberFormat="1" applyFont="1" applyBorder="1" applyAlignment="1">
      <alignment wrapText="1"/>
    </xf>
    <xf numFmtId="0" fontId="21" fillId="0" borderId="31" xfId="0" applyFont="1" applyFill="1" applyBorder="1" applyAlignment="1">
      <alignment wrapText="1"/>
    </xf>
    <xf numFmtId="4" fontId="22" fillId="0" borderId="17" xfId="0" applyNumberFormat="1" applyFont="1" applyFill="1" applyBorder="1" applyAlignment="1">
      <alignment/>
    </xf>
    <xf numFmtId="49" fontId="14" fillId="0" borderId="70" xfId="0" applyNumberFormat="1" applyFont="1" applyFill="1" applyBorder="1" applyAlignment="1">
      <alignment horizontal="left"/>
    </xf>
    <xf numFmtId="4" fontId="22" fillId="0" borderId="70" xfId="0" applyNumberFormat="1" applyFont="1" applyFill="1" applyBorder="1" applyAlignment="1">
      <alignment/>
    </xf>
    <xf numFmtId="0" fontId="22" fillId="0" borderId="68" xfId="0" applyFont="1" applyBorder="1" applyAlignment="1">
      <alignment horizontal="justify" vertical="top" wrapText="1"/>
    </xf>
    <xf numFmtId="49" fontId="14" fillId="0" borderId="70" xfId="0" applyNumberFormat="1" applyFont="1" applyBorder="1" applyAlignment="1">
      <alignment/>
    </xf>
    <xf numFmtId="4" fontId="14" fillId="0" borderId="71" xfId="0" applyNumberFormat="1" applyFont="1" applyFill="1" applyBorder="1" applyAlignment="1">
      <alignment horizontal="right"/>
    </xf>
    <xf numFmtId="1" fontId="14" fillId="0" borderId="28" xfId="0" applyNumberFormat="1" applyFont="1" applyFill="1" applyBorder="1" applyAlignment="1">
      <alignment horizontal="center"/>
    </xf>
    <xf numFmtId="49" fontId="14" fillId="0" borderId="29" xfId="0" applyNumberFormat="1" applyFont="1" applyFill="1" applyBorder="1" applyAlignment="1">
      <alignment horizontal="left"/>
    </xf>
    <xf numFmtId="4" fontId="22" fillId="0" borderId="29" xfId="0" applyNumberFormat="1" applyFont="1" applyFill="1" applyBorder="1" applyAlignment="1">
      <alignment/>
    </xf>
    <xf numFmtId="4" fontId="14" fillId="0" borderId="56" xfId="0" applyNumberFormat="1" applyFont="1" applyFill="1" applyBorder="1" applyAlignment="1">
      <alignment horizontal="right"/>
    </xf>
    <xf numFmtId="0" fontId="14" fillId="0" borderId="72" xfId="0" applyNumberFormat="1" applyFont="1" applyBorder="1" applyAlignment="1">
      <alignment wrapText="1"/>
    </xf>
    <xf numFmtId="0" fontId="0" fillId="0" borderId="62" xfId="0" applyBorder="1" applyAlignment="1">
      <alignment wrapText="1"/>
    </xf>
    <xf numFmtId="49" fontId="14" fillId="0" borderId="73" xfId="0" applyNumberFormat="1" applyFont="1" applyBorder="1" applyAlignment="1">
      <alignment horizontal="center"/>
    </xf>
    <xf numFmtId="0" fontId="0" fillId="0" borderId="39" xfId="0" applyBorder="1" applyAlignment="1">
      <alignment horizontal="center"/>
    </xf>
    <xf numFmtId="49" fontId="14" fillId="0" borderId="16" xfId="0" applyNumberFormat="1" applyFont="1" applyBorder="1" applyAlignment="1">
      <alignment/>
    </xf>
    <xf numFmtId="0" fontId="0" fillId="0" borderId="63" xfId="0" applyBorder="1" applyAlignment="1">
      <alignment/>
    </xf>
    <xf numFmtId="4" fontId="14" fillId="0" borderId="20" xfId="0" applyNumberFormat="1" applyFont="1" applyBorder="1" applyAlignment="1">
      <alignment horizontal="right"/>
    </xf>
    <xf numFmtId="0" fontId="0" fillId="0" borderId="19" xfId="0" applyBorder="1" applyAlignment="1">
      <alignment horizontal="right"/>
    </xf>
    <xf numFmtId="4" fontId="14" fillId="0" borderId="36" xfId="0" applyNumberFormat="1" applyFont="1" applyBorder="1" applyAlignment="1">
      <alignment horizontal="right"/>
    </xf>
    <xf numFmtId="0" fontId="0" fillId="0" borderId="62" xfId="0" applyBorder="1" applyAlignment="1">
      <alignment horizontal="right"/>
    </xf>
    <xf numFmtId="0" fontId="20" fillId="0" borderId="71" xfId="0" applyFont="1" applyBorder="1" applyAlignment="1">
      <alignment horizontal="center" vertical="center" wrapText="1"/>
    </xf>
    <xf numFmtId="0" fontId="20" fillId="0" borderId="74" xfId="0" applyFont="1" applyBorder="1" applyAlignment="1">
      <alignment horizontal="left" wrapText="1"/>
    </xf>
    <xf numFmtId="0" fontId="14" fillId="0" borderId="0" xfId="0" applyFont="1" applyBorder="1" applyAlignment="1">
      <alignment/>
    </xf>
    <xf numFmtId="0" fontId="14" fillId="0" borderId="0" xfId="0" applyFont="1" applyBorder="1" applyAlignment="1">
      <alignment wrapText="1"/>
    </xf>
    <xf numFmtId="0" fontId="14"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xf>
    <xf numFmtId="0" fontId="0" fillId="0" borderId="75" xfId="0" applyBorder="1" applyAlignment="1">
      <alignment/>
    </xf>
    <xf numFmtId="0" fontId="25" fillId="0" borderId="0" xfId="0" applyFont="1" applyAlignment="1">
      <alignment wrapText="1"/>
    </xf>
    <xf numFmtId="0" fontId="28" fillId="0" borderId="0" xfId="0" applyFont="1" applyAlignment="1">
      <alignment wrapText="1"/>
    </xf>
    <xf numFmtId="0" fontId="14" fillId="0" borderId="76" xfId="0" applyFont="1" applyBorder="1" applyAlignment="1">
      <alignment horizontal="center"/>
    </xf>
    <xf numFmtId="0" fontId="0" fillId="0" borderId="77" xfId="0" applyBorder="1" applyAlignment="1">
      <alignment horizontal="center"/>
    </xf>
    <xf numFmtId="0" fontId="20" fillId="0" borderId="0" xfId="0" applyFont="1" applyFill="1" applyBorder="1" applyAlignment="1">
      <alignment horizontal="center" vertical="center" wrapText="1"/>
    </xf>
    <xf numFmtId="0" fontId="14" fillId="0" borderId="0" xfId="0" applyFont="1" applyFill="1" applyAlignment="1">
      <alignment horizontal="right"/>
    </xf>
    <xf numFmtId="0" fontId="14" fillId="0" borderId="44" xfId="0" applyNumberFormat="1" applyFont="1" applyBorder="1" applyAlignment="1">
      <alignment wrapText="1"/>
    </xf>
    <xf numFmtId="0" fontId="0" fillId="0" borderId="0" xfId="0" applyBorder="1" applyAlignment="1">
      <alignment/>
    </xf>
    <xf numFmtId="0" fontId="14" fillId="0" borderId="0" xfId="0" applyFont="1" applyAlignment="1">
      <alignment horizontal="right"/>
    </xf>
    <xf numFmtId="0" fontId="0" fillId="0" borderId="14" xfId="0" applyFont="1" applyBorder="1" applyAlignment="1">
      <alignment horizontal="center" vertical="center" wrapText="1"/>
    </xf>
    <xf numFmtId="49" fontId="14" fillId="0" borderId="14" xfId="54" applyNumberFormat="1" applyFont="1" applyBorder="1" applyAlignment="1">
      <alignment horizontal="center" vertical="center" wrapText="1"/>
      <protection/>
    </xf>
    <xf numFmtId="49" fontId="14" fillId="0" borderId="14" xfId="54" applyNumberFormat="1" applyFont="1" applyBorder="1" applyAlignment="1">
      <alignment horizontal="center"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117_2" xfId="52"/>
    <cellStyle name="Обычный_124_1" xfId="53"/>
    <cellStyle name="Обычный_124_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65"/>
  <sheetViews>
    <sheetView tabSelected="1" view="pageBreakPreview" zoomScale="140" zoomScaleSheetLayoutView="140" zoomScalePageLayoutView="0" workbookViewId="0" topLeftCell="A1">
      <selection activeCell="F62" sqref="F62"/>
    </sheetView>
  </sheetViews>
  <sheetFormatPr defaultColWidth="8.875" defaultRowHeight="12.75"/>
  <cols>
    <col min="1" max="1" width="35.875" style="1" customWidth="1"/>
    <col min="2" max="2" width="4.25390625" style="0" customWidth="1"/>
    <col min="3" max="3" width="23.25390625" style="0" customWidth="1"/>
    <col min="4" max="4" width="11.625" style="3" customWidth="1"/>
    <col min="5" max="5" width="12.00390625" style="3" customWidth="1"/>
    <col min="6" max="6" width="11.875" style="0" customWidth="1"/>
  </cols>
  <sheetData>
    <row r="1" spans="1:6" ht="15.75" customHeight="1" thickBot="1">
      <c r="A1" s="187" t="s">
        <v>76</v>
      </c>
      <c r="B1" s="187"/>
      <c r="C1" s="187"/>
      <c r="D1" s="187"/>
      <c r="E1" s="187"/>
      <c r="F1" s="2" t="s">
        <v>5</v>
      </c>
    </row>
    <row r="2" spans="2:6" ht="12.75">
      <c r="B2" s="188" t="s">
        <v>570</v>
      </c>
      <c r="C2" s="188"/>
      <c r="D2" s="192" t="s">
        <v>217</v>
      </c>
      <c r="E2" s="193"/>
      <c r="F2" s="4" t="s">
        <v>77</v>
      </c>
    </row>
    <row r="3" spans="2:6" ht="12.75">
      <c r="B3" s="5"/>
      <c r="C3" s="5"/>
      <c r="E3" s="3" t="s">
        <v>78</v>
      </c>
      <c r="F3" s="6">
        <v>41609</v>
      </c>
    </row>
    <row r="4" spans="1:6" ht="12.75">
      <c r="A4" s="7" t="s">
        <v>6</v>
      </c>
      <c r="B4" s="3"/>
      <c r="C4" s="3"/>
      <c r="E4" s="3" t="s">
        <v>79</v>
      </c>
      <c r="F4" s="32" t="s">
        <v>133</v>
      </c>
    </row>
    <row r="5" spans="1:6" ht="12.75" customHeight="1">
      <c r="A5" s="189" t="s">
        <v>134</v>
      </c>
      <c r="B5" s="189"/>
      <c r="C5" s="189"/>
      <c r="E5" s="3" t="s">
        <v>80</v>
      </c>
      <c r="F5" s="8">
        <v>951</v>
      </c>
    </row>
    <row r="6" spans="1:6" ht="15" customHeight="1">
      <c r="A6" s="190" t="s">
        <v>401</v>
      </c>
      <c r="B6" s="191"/>
      <c r="C6" s="191"/>
      <c r="D6" s="191"/>
      <c r="F6" s="196">
        <v>60226840000</v>
      </c>
    </row>
    <row r="7" spans="1:6" ht="9.75" customHeight="1">
      <c r="A7" s="7"/>
      <c r="B7" s="194" t="s">
        <v>400</v>
      </c>
      <c r="C7" s="195"/>
      <c r="D7" s="1"/>
      <c r="E7" s="3" t="s">
        <v>81</v>
      </c>
      <c r="F7" s="197"/>
    </row>
    <row r="8" spans="1:6" ht="12.75">
      <c r="A8" s="7" t="s">
        <v>82</v>
      </c>
      <c r="B8" s="3"/>
      <c r="C8" s="3"/>
      <c r="F8" s="8"/>
    </row>
    <row r="9" spans="1:6" ht="12.75">
      <c r="A9" s="7" t="s">
        <v>7</v>
      </c>
      <c r="B9" s="3"/>
      <c r="C9" s="3"/>
      <c r="F9" s="9">
        <v>383</v>
      </c>
    </row>
    <row r="10" spans="1:6" ht="18.75" customHeight="1">
      <c r="A10" s="186" t="s">
        <v>8</v>
      </c>
      <c r="B10" s="186"/>
      <c r="C10" s="186"/>
      <c r="D10" s="186"/>
      <c r="E10" s="186"/>
      <c r="F10" s="186"/>
    </row>
    <row r="11" spans="1:6" ht="51" customHeight="1">
      <c r="A11" s="75" t="s">
        <v>9</v>
      </c>
      <c r="B11" s="68" t="s">
        <v>10</v>
      </c>
      <c r="C11" s="68" t="s">
        <v>11</v>
      </c>
      <c r="D11" s="68" t="s">
        <v>12</v>
      </c>
      <c r="E11" s="68" t="s">
        <v>13</v>
      </c>
      <c r="F11" s="68" t="s">
        <v>83</v>
      </c>
    </row>
    <row r="12" spans="1:6" s="33" customFormat="1" ht="13.5" thickBot="1">
      <c r="A12" s="76">
        <v>1</v>
      </c>
      <c r="B12" s="69">
        <v>2</v>
      </c>
      <c r="C12" s="69">
        <v>3</v>
      </c>
      <c r="D12" s="69" t="s">
        <v>14</v>
      </c>
      <c r="E12" s="69" t="s">
        <v>15</v>
      </c>
      <c r="F12" s="69" t="s">
        <v>47</v>
      </c>
    </row>
    <row r="13" spans="1:6" s="3" customFormat="1" ht="11.25">
      <c r="A13" s="77" t="s">
        <v>125</v>
      </c>
      <c r="B13" s="70" t="s">
        <v>3</v>
      </c>
      <c r="C13" s="71" t="s">
        <v>16</v>
      </c>
      <c r="D13" s="157">
        <v>26185600</v>
      </c>
      <c r="E13" s="157">
        <v>10489759.29</v>
      </c>
      <c r="F13" s="159">
        <f aca="true" t="shared" si="0" ref="F13:F23">D13-E13</f>
        <v>15695840.71</v>
      </c>
    </row>
    <row r="14" spans="1:6" s="3" customFormat="1" ht="11.25">
      <c r="A14" s="176" t="s">
        <v>399</v>
      </c>
      <c r="B14" s="178" t="s">
        <v>3</v>
      </c>
      <c r="C14" s="180" t="s">
        <v>184</v>
      </c>
      <c r="D14" s="182">
        <v>6812600</v>
      </c>
      <c r="E14" s="182">
        <v>6689047.29</v>
      </c>
      <c r="F14" s="184">
        <f>D14-E14</f>
        <v>123552.70999999996</v>
      </c>
    </row>
    <row r="15" spans="1:6" s="3" customFormat="1" ht="11.25" customHeight="1">
      <c r="A15" s="177"/>
      <c r="B15" s="179"/>
      <c r="C15" s="181"/>
      <c r="D15" s="183"/>
      <c r="E15" s="183"/>
      <c r="F15" s="185"/>
    </row>
    <row r="16" spans="1:6" s="3" customFormat="1" ht="11.25">
      <c r="A16" s="77" t="s">
        <v>17</v>
      </c>
      <c r="B16" s="72" t="s">
        <v>3</v>
      </c>
      <c r="C16" s="13" t="s">
        <v>185</v>
      </c>
      <c r="D16" s="158">
        <v>2484600</v>
      </c>
      <c r="E16" s="153">
        <v>2385833.43</v>
      </c>
      <c r="F16" s="151">
        <f t="shared" si="0"/>
        <v>98766.56999999983</v>
      </c>
    </row>
    <row r="17" spans="1:6" s="3" customFormat="1" ht="11.25">
      <c r="A17" s="77" t="s">
        <v>18</v>
      </c>
      <c r="B17" s="72" t="s">
        <v>3</v>
      </c>
      <c r="C17" s="13" t="s">
        <v>186</v>
      </c>
      <c r="D17" s="147">
        <v>2484600</v>
      </c>
      <c r="E17" s="154">
        <v>2385833.43</v>
      </c>
      <c r="F17" s="151">
        <f t="shared" si="0"/>
        <v>98766.56999999983</v>
      </c>
    </row>
    <row r="18" spans="1:6" s="3" customFormat="1" ht="72" customHeight="1">
      <c r="A18" s="77" t="s">
        <v>569</v>
      </c>
      <c r="B18" s="72" t="s">
        <v>3</v>
      </c>
      <c r="C18" s="13" t="s">
        <v>221</v>
      </c>
      <c r="D18" s="148">
        <v>2484600</v>
      </c>
      <c r="E18" s="131">
        <v>2385455.43</v>
      </c>
      <c r="F18" s="151">
        <f t="shared" si="0"/>
        <v>99144.56999999983</v>
      </c>
    </row>
    <row r="19" spans="1:6" s="3" customFormat="1" ht="47.25" customHeight="1">
      <c r="A19" s="77" t="s">
        <v>527</v>
      </c>
      <c r="B19" s="72" t="s">
        <v>3</v>
      </c>
      <c r="C19" s="13" t="s">
        <v>528</v>
      </c>
      <c r="D19" s="148" t="s">
        <v>122</v>
      </c>
      <c r="E19" s="131">
        <v>378</v>
      </c>
      <c r="F19" s="151" t="s">
        <v>122</v>
      </c>
    </row>
    <row r="20" spans="1:6" s="3" customFormat="1" ht="11.25">
      <c r="A20" s="77" t="s">
        <v>19</v>
      </c>
      <c r="B20" s="72" t="s">
        <v>3</v>
      </c>
      <c r="C20" s="13" t="s">
        <v>187</v>
      </c>
      <c r="D20" s="148">
        <v>68000</v>
      </c>
      <c r="E20" s="131">
        <v>64905.1</v>
      </c>
      <c r="F20" s="151">
        <f t="shared" si="0"/>
        <v>3094.9000000000015</v>
      </c>
    </row>
    <row r="21" spans="1:6" s="3" customFormat="1" ht="22.5">
      <c r="A21" s="77" t="s">
        <v>20</v>
      </c>
      <c r="B21" s="72" t="s">
        <v>3</v>
      </c>
      <c r="C21" s="13" t="s">
        <v>188</v>
      </c>
      <c r="D21" s="148">
        <v>68000</v>
      </c>
      <c r="E21" s="131">
        <v>64905.1</v>
      </c>
      <c r="F21" s="151">
        <f t="shared" si="0"/>
        <v>3094.9000000000015</v>
      </c>
    </row>
    <row r="22" spans="1:6" s="3" customFormat="1" ht="33.75">
      <c r="A22" s="77" t="s">
        <v>21</v>
      </c>
      <c r="B22" s="72" t="s">
        <v>3</v>
      </c>
      <c r="C22" s="13" t="s">
        <v>222</v>
      </c>
      <c r="D22" s="148">
        <v>68000</v>
      </c>
      <c r="E22" s="131">
        <v>62513.12</v>
      </c>
      <c r="F22" s="151">
        <f t="shared" si="0"/>
        <v>5486.879999999997</v>
      </c>
    </row>
    <row r="23" spans="1:6" s="3" customFormat="1" ht="35.25" customHeight="1">
      <c r="A23" s="77" t="s">
        <v>21</v>
      </c>
      <c r="B23" s="72" t="s">
        <v>3</v>
      </c>
      <c r="C23" s="170" t="s">
        <v>189</v>
      </c>
      <c r="D23" s="148">
        <v>68000</v>
      </c>
      <c r="E23" s="131">
        <v>62246.19</v>
      </c>
      <c r="F23" s="151">
        <f t="shared" si="0"/>
        <v>5753.809999999998</v>
      </c>
    </row>
    <row r="24" spans="1:6" s="3" customFormat="1" ht="50.25" customHeight="1">
      <c r="A24" s="77" t="s">
        <v>482</v>
      </c>
      <c r="B24" s="162" t="s">
        <v>3</v>
      </c>
      <c r="C24" s="170" t="s">
        <v>481</v>
      </c>
      <c r="D24" s="171" t="s">
        <v>122</v>
      </c>
      <c r="E24" s="131">
        <v>266.93</v>
      </c>
      <c r="F24" s="151" t="s">
        <v>122</v>
      </c>
    </row>
    <row r="25" spans="1:6" s="3" customFormat="1" ht="35.25" customHeight="1">
      <c r="A25" s="77" t="s">
        <v>467</v>
      </c>
      <c r="B25" s="162" t="s">
        <v>3</v>
      </c>
      <c r="C25" s="170" t="s">
        <v>468</v>
      </c>
      <c r="D25" s="171" t="s">
        <v>122</v>
      </c>
      <c r="E25" s="131">
        <v>2203.65</v>
      </c>
      <c r="F25" s="151" t="s">
        <v>122</v>
      </c>
    </row>
    <row r="26" spans="1:6" s="3" customFormat="1" ht="35.25" customHeight="1">
      <c r="A26" s="77" t="s">
        <v>467</v>
      </c>
      <c r="B26" s="162" t="s">
        <v>3</v>
      </c>
      <c r="C26" s="170" t="s">
        <v>469</v>
      </c>
      <c r="D26" s="171" t="s">
        <v>122</v>
      </c>
      <c r="E26" s="131">
        <v>2203.65</v>
      </c>
      <c r="F26" s="151" t="s">
        <v>122</v>
      </c>
    </row>
    <row r="27" spans="1:6" s="3" customFormat="1" ht="26.25" customHeight="1">
      <c r="A27" s="77" t="s">
        <v>512</v>
      </c>
      <c r="B27" s="162" t="s">
        <v>3</v>
      </c>
      <c r="C27" s="163" t="s">
        <v>511</v>
      </c>
      <c r="D27" s="171" t="s">
        <v>122</v>
      </c>
      <c r="E27" s="131">
        <v>188.33</v>
      </c>
      <c r="F27" s="151" t="s">
        <v>122</v>
      </c>
    </row>
    <row r="28" spans="1:6" s="3" customFormat="1" ht="11.25">
      <c r="A28" s="77" t="s">
        <v>22</v>
      </c>
      <c r="B28" s="160" t="s">
        <v>3</v>
      </c>
      <c r="C28" s="128" t="s">
        <v>190</v>
      </c>
      <c r="D28" s="149">
        <v>1506400</v>
      </c>
      <c r="E28" s="131">
        <v>1451722.28</v>
      </c>
      <c r="F28" s="151">
        <f>D28-E28</f>
        <v>54677.71999999997</v>
      </c>
    </row>
    <row r="29" spans="1:6" s="3" customFormat="1" ht="11.25">
      <c r="A29" s="77" t="s">
        <v>23</v>
      </c>
      <c r="B29" s="72" t="s">
        <v>3</v>
      </c>
      <c r="C29" s="13" t="s">
        <v>191</v>
      </c>
      <c r="D29" s="148">
        <v>66500</v>
      </c>
      <c r="E29" s="131">
        <v>66659.1</v>
      </c>
      <c r="F29" s="151">
        <f>D29-E29</f>
        <v>-159.10000000000582</v>
      </c>
    </row>
    <row r="30" spans="1:6" s="3" customFormat="1" ht="45">
      <c r="A30" s="77" t="s">
        <v>24</v>
      </c>
      <c r="B30" s="72" t="s">
        <v>3</v>
      </c>
      <c r="C30" s="13" t="s">
        <v>192</v>
      </c>
      <c r="D30" s="148">
        <v>66500</v>
      </c>
      <c r="E30" s="131">
        <v>66659.1</v>
      </c>
      <c r="F30" s="151">
        <f>D30-E30</f>
        <v>-159.10000000000582</v>
      </c>
    </row>
    <row r="31" spans="1:6" s="3" customFormat="1" ht="11.25">
      <c r="A31" s="77" t="s">
        <v>25</v>
      </c>
      <c r="B31" s="72" t="s">
        <v>3</v>
      </c>
      <c r="C31" s="13" t="s">
        <v>193</v>
      </c>
      <c r="D31" s="148">
        <v>1439900</v>
      </c>
      <c r="E31" s="131">
        <v>1385063.18</v>
      </c>
      <c r="F31" s="151">
        <f aca="true" t="shared" si="1" ref="F31:F51">D31-E31</f>
        <v>54836.820000000065</v>
      </c>
    </row>
    <row r="32" spans="1:6" s="3" customFormat="1" ht="45">
      <c r="A32" s="77" t="s">
        <v>26</v>
      </c>
      <c r="B32" s="72" t="s">
        <v>3</v>
      </c>
      <c r="C32" s="13" t="s">
        <v>194</v>
      </c>
      <c r="D32" s="148">
        <v>1053700</v>
      </c>
      <c r="E32" s="131">
        <v>998241.53</v>
      </c>
      <c r="F32" s="151">
        <f t="shared" si="1"/>
        <v>55458.46999999997</v>
      </c>
    </row>
    <row r="33" spans="1:6" s="3" customFormat="1" ht="67.5">
      <c r="A33" s="77" t="s">
        <v>27</v>
      </c>
      <c r="B33" s="72" t="s">
        <v>3</v>
      </c>
      <c r="C33" s="13" t="s">
        <v>195</v>
      </c>
      <c r="D33" s="148">
        <v>1053700</v>
      </c>
      <c r="E33" s="131">
        <v>998241.53</v>
      </c>
      <c r="F33" s="151">
        <f t="shared" si="1"/>
        <v>55458.46999999997</v>
      </c>
    </row>
    <row r="34" spans="1:6" s="3" customFormat="1" ht="45">
      <c r="A34" s="77" t="s">
        <v>28</v>
      </c>
      <c r="B34" s="72" t="s">
        <v>3</v>
      </c>
      <c r="C34" s="13" t="s">
        <v>196</v>
      </c>
      <c r="D34" s="148">
        <v>386200</v>
      </c>
      <c r="E34" s="131">
        <v>386821.65</v>
      </c>
      <c r="F34" s="151">
        <f t="shared" si="1"/>
        <v>-621.6500000000233</v>
      </c>
    </row>
    <row r="35" spans="1:6" s="3" customFormat="1" ht="67.5">
      <c r="A35" s="77" t="s">
        <v>29</v>
      </c>
      <c r="B35" s="72" t="s">
        <v>3</v>
      </c>
      <c r="C35" s="13" t="s">
        <v>197</v>
      </c>
      <c r="D35" s="148">
        <v>386200</v>
      </c>
      <c r="E35" s="131">
        <v>386821.65</v>
      </c>
      <c r="F35" s="151">
        <f t="shared" si="1"/>
        <v>-621.6500000000233</v>
      </c>
    </row>
    <row r="36" spans="1:6" s="3" customFormat="1" ht="11.25">
      <c r="A36" s="20" t="s">
        <v>140</v>
      </c>
      <c r="B36" s="72" t="s">
        <v>3</v>
      </c>
      <c r="C36" s="13" t="s">
        <v>201</v>
      </c>
      <c r="D36" s="148">
        <v>3700</v>
      </c>
      <c r="E36" s="131">
        <v>5300</v>
      </c>
      <c r="F36" s="151">
        <f t="shared" si="1"/>
        <v>-1600</v>
      </c>
    </row>
    <row r="37" spans="1:6" s="3" customFormat="1" ht="45">
      <c r="A37" s="20" t="s">
        <v>141</v>
      </c>
      <c r="B37" s="72" t="s">
        <v>3</v>
      </c>
      <c r="C37" s="13" t="s">
        <v>202</v>
      </c>
      <c r="D37" s="148">
        <v>3700</v>
      </c>
      <c r="E37" s="131">
        <v>5300</v>
      </c>
      <c r="F37" s="151">
        <f t="shared" si="1"/>
        <v>-1600</v>
      </c>
    </row>
    <row r="38" spans="1:6" s="3" customFormat="1" ht="78.75">
      <c r="A38" s="20" t="s">
        <v>142</v>
      </c>
      <c r="B38" s="72" t="s">
        <v>3</v>
      </c>
      <c r="C38" s="13" t="s">
        <v>203</v>
      </c>
      <c r="D38" s="148">
        <v>3700</v>
      </c>
      <c r="E38" s="131">
        <v>5300</v>
      </c>
      <c r="F38" s="151">
        <f t="shared" si="1"/>
        <v>-1600</v>
      </c>
    </row>
    <row r="39" spans="1:6" s="3" customFormat="1" ht="35.25" customHeight="1">
      <c r="A39" s="77" t="s">
        <v>30</v>
      </c>
      <c r="B39" s="72" t="s">
        <v>3</v>
      </c>
      <c r="C39" s="13" t="s">
        <v>198</v>
      </c>
      <c r="D39" s="148">
        <v>2000000</v>
      </c>
      <c r="E39" s="131">
        <v>1964287.93</v>
      </c>
      <c r="F39" s="151">
        <f t="shared" si="1"/>
        <v>35712.070000000065</v>
      </c>
    </row>
    <row r="40" spans="1:6" s="3" customFormat="1" ht="81.75" customHeight="1">
      <c r="A40" s="77" t="s">
        <v>568</v>
      </c>
      <c r="B40" s="72" t="s">
        <v>3</v>
      </c>
      <c r="C40" s="13" t="s">
        <v>199</v>
      </c>
      <c r="D40" s="148">
        <v>2000000</v>
      </c>
      <c r="E40" s="131">
        <v>1964287.93</v>
      </c>
      <c r="F40" s="151">
        <f t="shared" si="1"/>
        <v>35712.070000000065</v>
      </c>
    </row>
    <row r="41" spans="1:6" s="3" customFormat="1" ht="67.5">
      <c r="A41" s="77" t="s">
        <v>31</v>
      </c>
      <c r="B41" s="72" t="s">
        <v>3</v>
      </c>
      <c r="C41" s="13" t="s">
        <v>200</v>
      </c>
      <c r="D41" s="148">
        <v>2000000</v>
      </c>
      <c r="E41" s="131">
        <v>1964287.93</v>
      </c>
      <c r="F41" s="151">
        <f t="shared" si="1"/>
        <v>35712.070000000065</v>
      </c>
    </row>
    <row r="42" spans="1:6" s="3" customFormat="1" ht="78.75">
      <c r="A42" s="77" t="s">
        <v>32</v>
      </c>
      <c r="B42" s="72" t="s">
        <v>3</v>
      </c>
      <c r="C42" s="13" t="s">
        <v>223</v>
      </c>
      <c r="D42" s="148">
        <v>2000000</v>
      </c>
      <c r="E42" s="131">
        <v>1964287.93</v>
      </c>
      <c r="F42" s="151">
        <f t="shared" si="1"/>
        <v>35712.070000000065</v>
      </c>
    </row>
    <row r="43" spans="1:6" s="3" customFormat="1" ht="22.5">
      <c r="A43" s="77" t="s">
        <v>473</v>
      </c>
      <c r="B43" s="72" t="s">
        <v>3</v>
      </c>
      <c r="C43" s="13" t="s">
        <v>474</v>
      </c>
      <c r="D43" s="148">
        <v>747000</v>
      </c>
      <c r="E43" s="131">
        <v>755617.21</v>
      </c>
      <c r="F43" s="151">
        <f t="shared" si="1"/>
        <v>-8617.209999999963</v>
      </c>
    </row>
    <row r="44" spans="1:6" s="3" customFormat="1" ht="46.5" customHeight="1">
      <c r="A44" s="77" t="s">
        <v>475</v>
      </c>
      <c r="B44" s="72" t="s">
        <v>3</v>
      </c>
      <c r="C44" s="13" t="s">
        <v>476</v>
      </c>
      <c r="D44" s="148">
        <v>747000</v>
      </c>
      <c r="E44" s="131">
        <v>755617.21</v>
      </c>
      <c r="F44" s="151">
        <f t="shared" si="1"/>
        <v>-8617.209999999963</v>
      </c>
    </row>
    <row r="45" spans="1:6" s="3" customFormat="1" ht="33.75">
      <c r="A45" s="77" t="s">
        <v>477</v>
      </c>
      <c r="B45" s="72" t="s">
        <v>3</v>
      </c>
      <c r="C45" s="13" t="s">
        <v>478</v>
      </c>
      <c r="D45" s="148">
        <v>747000</v>
      </c>
      <c r="E45" s="131">
        <v>755617.21</v>
      </c>
      <c r="F45" s="151">
        <f t="shared" si="1"/>
        <v>-8617.209999999963</v>
      </c>
    </row>
    <row r="46" spans="1:6" s="3" customFormat="1" ht="45">
      <c r="A46" s="77" t="s">
        <v>479</v>
      </c>
      <c r="B46" s="72" t="s">
        <v>3</v>
      </c>
      <c r="C46" s="13" t="s">
        <v>480</v>
      </c>
      <c r="D46" s="148">
        <v>747000</v>
      </c>
      <c r="E46" s="131">
        <v>755617.21</v>
      </c>
      <c r="F46" s="151">
        <f t="shared" si="1"/>
        <v>-8617.209999999963</v>
      </c>
    </row>
    <row r="47" spans="1:6" s="3" customFormat="1" ht="13.5" customHeight="1">
      <c r="A47" s="161" t="s">
        <v>423</v>
      </c>
      <c r="B47" s="72" t="s">
        <v>3</v>
      </c>
      <c r="C47" s="13" t="s">
        <v>421</v>
      </c>
      <c r="D47" s="148">
        <v>2900</v>
      </c>
      <c r="E47" s="131">
        <v>61381.34</v>
      </c>
      <c r="F47" s="151">
        <f t="shared" si="1"/>
        <v>-58481.34</v>
      </c>
    </row>
    <row r="48" spans="1:6" s="3" customFormat="1" ht="36.75" customHeight="1">
      <c r="A48" s="161" t="s">
        <v>513</v>
      </c>
      <c r="B48" s="72" t="s">
        <v>3</v>
      </c>
      <c r="C48" s="13" t="s">
        <v>514</v>
      </c>
      <c r="D48" s="148" t="s">
        <v>122</v>
      </c>
      <c r="E48" s="131">
        <v>59500</v>
      </c>
      <c r="F48" s="151" t="s">
        <v>122</v>
      </c>
    </row>
    <row r="49" spans="1:6" s="3" customFormat="1" ht="48.75" customHeight="1">
      <c r="A49" s="161" t="s">
        <v>515</v>
      </c>
      <c r="B49" s="72" t="s">
        <v>3</v>
      </c>
      <c r="C49" s="13" t="s">
        <v>516</v>
      </c>
      <c r="D49" s="148" t="s">
        <v>122</v>
      </c>
      <c r="E49" s="131">
        <v>59500</v>
      </c>
      <c r="F49" s="151" t="s">
        <v>122</v>
      </c>
    </row>
    <row r="50" spans="1:6" s="3" customFormat="1" ht="33.75">
      <c r="A50" s="161" t="s">
        <v>424</v>
      </c>
      <c r="B50" s="72" t="s">
        <v>3</v>
      </c>
      <c r="C50" s="13" t="s">
        <v>422</v>
      </c>
      <c r="D50" s="148">
        <v>2900</v>
      </c>
      <c r="E50" s="131">
        <v>1881.34</v>
      </c>
      <c r="F50" s="151">
        <f t="shared" si="1"/>
        <v>1018.6600000000001</v>
      </c>
    </row>
    <row r="51" spans="1:6" s="3" customFormat="1" ht="34.5" customHeight="1">
      <c r="A51" s="161" t="s">
        <v>425</v>
      </c>
      <c r="B51" s="72" t="s">
        <v>3</v>
      </c>
      <c r="C51" s="13" t="s">
        <v>517</v>
      </c>
      <c r="D51" s="148">
        <v>2900</v>
      </c>
      <c r="E51" s="131">
        <v>1881.34</v>
      </c>
      <c r="F51" s="151">
        <f t="shared" si="1"/>
        <v>1018.6600000000001</v>
      </c>
    </row>
    <row r="52" spans="1:6" s="3" customFormat="1" ht="11.25">
      <c r="A52" s="77" t="s">
        <v>33</v>
      </c>
      <c r="B52" s="72" t="s">
        <v>3</v>
      </c>
      <c r="C52" s="13" t="s">
        <v>204</v>
      </c>
      <c r="D52" s="148">
        <v>19373000</v>
      </c>
      <c r="E52" s="131">
        <v>3800712</v>
      </c>
      <c r="F52" s="151">
        <f aca="true" t="shared" si="2" ref="F52:F64">D52-E52</f>
        <v>15572288</v>
      </c>
    </row>
    <row r="53" spans="1:6" s="3" customFormat="1" ht="33.75">
      <c r="A53" s="77" t="s">
        <v>34</v>
      </c>
      <c r="B53" s="72" t="s">
        <v>3</v>
      </c>
      <c r="C53" s="13" t="s">
        <v>205</v>
      </c>
      <c r="D53" s="148">
        <v>19373000</v>
      </c>
      <c r="E53" s="131">
        <v>3800712</v>
      </c>
      <c r="F53" s="151">
        <f t="shared" si="2"/>
        <v>15572288</v>
      </c>
    </row>
    <row r="54" spans="1:6" s="3" customFormat="1" ht="22.5">
      <c r="A54" s="77" t="s">
        <v>35</v>
      </c>
      <c r="B54" s="72" t="s">
        <v>3</v>
      </c>
      <c r="C54" s="13" t="s">
        <v>206</v>
      </c>
      <c r="D54" s="148">
        <v>898800</v>
      </c>
      <c r="E54" s="131">
        <v>823900</v>
      </c>
      <c r="F54" s="151">
        <f t="shared" si="2"/>
        <v>74900</v>
      </c>
    </row>
    <row r="55" spans="1:6" s="3" customFormat="1" ht="22.5">
      <c r="A55" s="77" t="s">
        <v>36</v>
      </c>
      <c r="B55" s="72" t="s">
        <v>3</v>
      </c>
      <c r="C55" s="13" t="s">
        <v>207</v>
      </c>
      <c r="D55" s="148">
        <v>898800</v>
      </c>
      <c r="E55" s="131">
        <v>823900</v>
      </c>
      <c r="F55" s="151">
        <f t="shared" si="2"/>
        <v>74900</v>
      </c>
    </row>
    <row r="56" spans="1:6" s="3" customFormat="1" ht="22.5">
      <c r="A56" s="77" t="s">
        <v>37</v>
      </c>
      <c r="B56" s="72" t="s">
        <v>3</v>
      </c>
      <c r="C56" s="13" t="s">
        <v>208</v>
      </c>
      <c r="D56" s="148">
        <v>898800</v>
      </c>
      <c r="E56" s="131">
        <v>823900</v>
      </c>
      <c r="F56" s="151">
        <f t="shared" si="2"/>
        <v>74900</v>
      </c>
    </row>
    <row r="57" spans="1:6" s="3" customFormat="1" ht="22.5">
      <c r="A57" s="77" t="s">
        <v>38</v>
      </c>
      <c r="B57" s="72" t="s">
        <v>3</v>
      </c>
      <c r="C57" s="13" t="s">
        <v>209</v>
      </c>
      <c r="D57" s="148">
        <v>149500</v>
      </c>
      <c r="E57" s="131">
        <v>149500</v>
      </c>
      <c r="F57" s="151">
        <f t="shared" si="2"/>
        <v>0</v>
      </c>
    </row>
    <row r="58" spans="1:6" s="3" customFormat="1" ht="33.75">
      <c r="A58" s="77" t="s">
        <v>39</v>
      </c>
      <c r="B58" s="72" t="s">
        <v>3</v>
      </c>
      <c r="C58" s="13" t="s">
        <v>210</v>
      </c>
      <c r="D58" s="148">
        <v>149300</v>
      </c>
      <c r="E58" s="131">
        <v>149300</v>
      </c>
      <c r="F58" s="151">
        <f t="shared" si="2"/>
        <v>0</v>
      </c>
    </row>
    <row r="59" spans="1:6" s="3" customFormat="1" ht="45">
      <c r="A59" s="77" t="s">
        <v>143</v>
      </c>
      <c r="B59" s="72" t="s">
        <v>3</v>
      </c>
      <c r="C59" s="13" t="s">
        <v>211</v>
      </c>
      <c r="D59" s="148">
        <v>149300</v>
      </c>
      <c r="E59" s="131">
        <v>149300</v>
      </c>
      <c r="F59" s="151">
        <f t="shared" si="2"/>
        <v>0</v>
      </c>
    </row>
    <row r="60" spans="1:6" s="3" customFormat="1" ht="33.75">
      <c r="A60" s="77" t="s">
        <v>362</v>
      </c>
      <c r="B60" s="72" t="s">
        <v>3</v>
      </c>
      <c r="C60" s="13" t="s">
        <v>212</v>
      </c>
      <c r="D60" s="148">
        <v>200</v>
      </c>
      <c r="E60" s="131">
        <v>200</v>
      </c>
      <c r="F60" s="151">
        <f t="shared" si="2"/>
        <v>0</v>
      </c>
    </row>
    <row r="61" spans="1:6" s="3" customFormat="1" ht="33.75">
      <c r="A61" s="77" t="s">
        <v>126</v>
      </c>
      <c r="B61" s="72" t="s">
        <v>3</v>
      </c>
      <c r="C61" s="13" t="s">
        <v>213</v>
      </c>
      <c r="D61" s="148">
        <v>200</v>
      </c>
      <c r="E61" s="131">
        <v>200</v>
      </c>
      <c r="F61" s="151">
        <f t="shared" si="2"/>
        <v>0</v>
      </c>
    </row>
    <row r="62" spans="1:6" s="11" customFormat="1" ht="12.75">
      <c r="A62" s="79" t="s">
        <v>40</v>
      </c>
      <c r="B62" s="72" t="s">
        <v>3</v>
      </c>
      <c r="C62" s="12" t="s">
        <v>214</v>
      </c>
      <c r="D62" s="148">
        <v>18324700</v>
      </c>
      <c r="E62" s="131">
        <v>2827312</v>
      </c>
      <c r="F62" s="151">
        <f t="shared" si="2"/>
        <v>15497388</v>
      </c>
    </row>
    <row r="63" spans="1:6" s="11" customFormat="1" ht="22.5">
      <c r="A63" s="79" t="s">
        <v>41</v>
      </c>
      <c r="B63" s="72" t="s">
        <v>3</v>
      </c>
      <c r="C63" s="12" t="s">
        <v>215</v>
      </c>
      <c r="D63" s="148">
        <v>18324700</v>
      </c>
      <c r="E63" s="131">
        <v>2827312</v>
      </c>
      <c r="F63" s="151">
        <f t="shared" si="2"/>
        <v>15497388</v>
      </c>
    </row>
    <row r="64" spans="1:6" s="3" customFormat="1" ht="23.25" thickBot="1">
      <c r="A64" s="77" t="s">
        <v>42</v>
      </c>
      <c r="B64" s="73" t="s">
        <v>3</v>
      </c>
      <c r="C64" s="74" t="s">
        <v>216</v>
      </c>
      <c r="D64" s="150">
        <v>18324700</v>
      </c>
      <c r="E64" s="155">
        <v>2827312</v>
      </c>
      <c r="F64" s="152">
        <f t="shared" si="2"/>
        <v>15497388</v>
      </c>
    </row>
    <row r="65" spans="1:5" s="11" customFormat="1" ht="12.75">
      <c r="A65" s="15"/>
      <c r="D65" s="3"/>
      <c r="E65" s="3"/>
    </row>
  </sheetData>
  <sheetProtection/>
  <mergeCells count="14">
    <mergeCell ref="A10:F10"/>
    <mergeCell ref="A1:E1"/>
    <mergeCell ref="B2:C2"/>
    <mergeCell ref="A5:C5"/>
    <mergeCell ref="A6:D6"/>
    <mergeCell ref="D2:E2"/>
    <mergeCell ref="B7:C7"/>
    <mergeCell ref="F6:F7"/>
    <mergeCell ref="A14:A15"/>
    <mergeCell ref="B14:B15"/>
    <mergeCell ref="C14:C15"/>
    <mergeCell ref="D14:D15"/>
    <mergeCell ref="E14:E15"/>
    <mergeCell ref="F14:F15"/>
  </mergeCells>
  <printOptions/>
  <pageMargins left="0.7874015748031497" right="0.31496062992125984" top="0.3937007874015748" bottom="0.3937007874015748" header="0.1968503937007874" footer="0.1968503937007874"/>
  <pageSetup horizontalDpi="300" verticalDpi="300" orientation="portrait" paperSize="9" scale="89" r:id="rId1"/>
</worksheet>
</file>

<file path=xl/worksheets/sheet2.xml><?xml version="1.0" encoding="utf-8"?>
<worksheet xmlns="http://schemas.openxmlformats.org/spreadsheetml/2006/main" xmlns:r="http://schemas.openxmlformats.org/officeDocument/2006/relationships">
  <dimension ref="A1:I317"/>
  <sheetViews>
    <sheetView view="pageBreakPreview" zoomScale="140" zoomScaleSheetLayoutView="140" zoomScalePageLayoutView="0" workbookViewId="0" topLeftCell="A219">
      <selection activeCell="E318" sqref="E318"/>
    </sheetView>
  </sheetViews>
  <sheetFormatPr defaultColWidth="8.875" defaultRowHeight="12.75"/>
  <cols>
    <col min="1" max="1" width="34.00390625" style="34" customWidth="1"/>
    <col min="2" max="2" width="4.625" style="18" customWidth="1"/>
    <col min="3" max="3" width="21.375" style="18" customWidth="1"/>
    <col min="4" max="4" width="10.875" style="18" customWidth="1"/>
    <col min="5" max="5" width="11.00390625" style="18" customWidth="1"/>
    <col min="6" max="6" width="11.375" style="18" customWidth="1"/>
    <col min="7" max="16384" width="8.875" style="18" customWidth="1"/>
  </cols>
  <sheetData>
    <row r="1" spans="5:6" ht="11.25">
      <c r="E1" s="199" t="s">
        <v>135</v>
      </c>
      <c r="F1" s="199"/>
    </row>
    <row r="2" spans="1:6" ht="21" customHeight="1">
      <c r="A2" s="198" t="s">
        <v>43</v>
      </c>
      <c r="B2" s="198"/>
      <c r="C2" s="198"/>
      <c r="D2" s="198"/>
      <c r="E2" s="198"/>
      <c r="F2" s="198"/>
    </row>
    <row r="3" spans="1:6" ht="60" customHeight="1">
      <c r="A3" s="80" t="s">
        <v>9</v>
      </c>
      <c r="B3" s="80" t="s">
        <v>10</v>
      </c>
      <c r="C3" s="80" t="s">
        <v>44</v>
      </c>
      <c r="D3" s="80" t="s">
        <v>117</v>
      </c>
      <c r="E3" s="80" t="s">
        <v>46</v>
      </c>
      <c r="F3" s="80" t="s">
        <v>83</v>
      </c>
    </row>
    <row r="4" spans="1:6" s="35" customFormat="1" ht="12" thickBot="1">
      <c r="A4" s="80">
        <v>1</v>
      </c>
      <c r="B4" s="156">
        <v>2</v>
      </c>
      <c r="C4" s="156">
        <v>3</v>
      </c>
      <c r="D4" s="156" t="s">
        <v>14</v>
      </c>
      <c r="E4" s="156" t="s">
        <v>15</v>
      </c>
      <c r="F4" s="156" t="s">
        <v>47</v>
      </c>
    </row>
    <row r="5" spans="1:8" ht="11.25">
      <c r="A5" s="98" t="s">
        <v>118</v>
      </c>
      <c r="B5" s="81">
        <v>200</v>
      </c>
      <c r="C5" s="82" t="s">
        <v>16</v>
      </c>
      <c r="D5" s="83">
        <v>31035363</v>
      </c>
      <c r="E5" s="83">
        <v>11434479.69</v>
      </c>
      <c r="F5" s="84">
        <f aca="true" t="shared" si="0" ref="F5:F71">D5-E5</f>
        <v>19600883.310000002</v>
      </c>
      <c r="H5" s="36"/>
    </row>
    <row r="6" spans="1:8" ht="11.25">
      <c r="A6" s="99" t="s">
        <v>0</v>
      </c>
      <c r="B6" s="85"/>
      <c r="C6" s="54"/>
      <c r="D6" s="52"/>
      <c r="E6" s="50"/>
      <c r="F6" s="86"/>
      <c r="H6" s="36"/>
    </row>
    <row r="7" spans="1:9" ht="11.25">
      <c r="A7" s="98" t="s">
        <v>84</v>
      </c>
      <c r="B7" s="87">
        <v>200</v>
      </c>
      <c r="C7" s="55" t="s">
        <v>144</v>
      </c>
      <c r="D7" s="53">
        <v>4732100</v>
      </c>
      <c r="E7" s="51">
        <v>3847107.66</v>
      </c>
      <c r="F7" s="88">
        <f t="shared" si="0"/>
        <v>884992.3399999999</v>
      </c>
      <c r="H7" s="39"/>
      <c r="I7" s="36"/>
    </row>
    <row r="8" spans="1:8" ht="33.75">
      <c r="A8" s="100" t="s">
        <v>85</v>
      </c>
      <c r="B8" s="89">
        <v>200</v>
      </c>
      <c r="C8" s="48" t="s">
        <v>145</v>
      </c>
      <c r="D8" s="49">
        <v>847100</v>
      </c>
      <c r="E8" s="49">
        <v>738597.67</v>
      </c>
      <c r="F8" s="90">
        <f t="shared" si="0"/>
        <v>108502.32999999996</v>
      </c>
      <c r="H8" s="36"/>
    </row>
    <row r="9" spans="1:8" ht="56.25">
      <c r="A9" s="101" t="s">
        <v>86</v>
      </c>
      <c r="B9" s="91">
        <v>200</v>
      </c>
      <c r="C9" s="21" t="s">
        <v>146</v>
      </c>
      <c r="D9" s="10">
        <v>847100</v>
      </c>
      <c r="E9" s="10">
        <v>738597.67</v>
      </c>
      <c r="F9" s="92">
        <f t="shared" si="0"/>
        <v>108502.32999999996</v>
      </c>
      <c r="H9" s="36"/>
    </row>
    <row r="10" spans="1:8" ht="11.25">
      <c r="A10" s="101" t="s">
        <v>87</v>
      </c>
      <c r="B10" s="91">
        <v>200</v>
      </c>
      <c r="C10" s="21" t="s">
        <v>147</v>
      </c>
      <c r="D10" s="10">
        <v>847100</v>
      </c>
      <c r="E10" s="10">
        <v>738597.67</v>
      </c>
      <c r="F10" s="92">
        <f t="shared" si="0"/>
        <v>108502.32999999996</v>
      </c>
      <c r="H10" s="36"/>
    </row>
    <row r="11" spans="1:8" ht="69.75" customHeight="1">
      <c r="A11" s="101" t="s">
        <v>345</v>
      </c>
      <c r="B11" s="91">
        <v>200</v>
      </c>
      <c r="C11" s="21" t="s">
        <v>224</v>
      </c>
      <c r="D11" s="10">
        <v>847100</v>
      </c>
      <c r="E11" s="10">
        <v>738597.67</v>
      </c>
      <c r="F11" s="92">
        <f t="shared" si="0"/>
        <v>108502.32999999996</v>
      </c>
      <c r="H11" s="36"/>
    </row>
    <row r="12" spans="1:8" ht="26.25" customHeight="1">
      <c r="A12" s="101" t="s">
        <v>348</v>
      </c>
      <c r="B12" s="93">
        <v>200</v>
      </c>
      <c r="C12" s="40" t="s">
        <v>225</v>
      </c>
      <c r="D12" s="10">
        <v>847100</v>
      </c>
      <c r="E12" s="10">
        <v>738597.67</v>
      </c>
      <c r="F12" s="92">
        <f t="shared" si="0"/>
        <v>108502.32999999996</v>
      </c>
      <c r="H12" s="36"/>
    </row>
    <row r="13" spans="1:8" ht="20.25" customHeight="1">
      <c r="A13" s="101" t="s">
        <v>227</v>
      </c>
      <c r="B13" s="93">
        <v>200</v>
      </c>
      <c r="C13" s="40" t="s">
        <v>226</v>
      </c>
      <c r="D13" s="10">
        <v>821800</v>
      </c>
      <c r="E13" s="10">
        <v>713338.87</v>
      </c>
      <c r="F13" s="92">
        <f t="shared" si="0"/>
        <v>108461.13</v>
      </c>
      <c r="H13" s="36"/>
    </row>
    <row r="14" spans="1:8" ht="24" customHeight="1">
      <c r="A14" s="101" t="s">
        <v>89</v>
      </c>
      <c r="B14" s="91">
        <v>200</v>
      </c>
      <c r="C14" s="21" t="s">
        <v>228</v>
      </c>
      <c r="D14" s="14">
        <v>821800</v>
      </c>
      <c r="E14" s="14">
        <v>713338.87</v>
      </c>
      <c r="F14" s="92">
        <f t="shared" si="0"/>
        <v>108461.13</v>
      </c>
      <c r="H14" s="36"/>
    </row>
    <row r="15" spans="1:8" ht="11.25">
      <c r="A15" s="77" t="s">
        <v>48</v>
      </c>
      <c r="B15" s="91">
        <v>200</v>
      </c>
      <c r="C15" s="21" t="s">
        <v>229</v>
      </c>
      <c r="D15" s="17">
        <v>631800</v>
      </c>
      <c r="E15" s="17">
        <v>551822.48</v>
      </c>
      <c r="F15" s="92">
        <f t="shared" si="0"/>
        <v>79977.52000000002</v>
      </c>
      <c r="H15" s="36"/>
    </row>
    <row r="16" spans="1:8" ht="11.25">
      <c r="A16" s="77" t="s">
        <v>49</v>
      </c>
      <c r="B16" s="91">
        <v>200</v>
      </c>
      <c r="C16" s="21" t="s">
        <v>230</v>
      </c>
      <c r="D16" s="17">
        <v>190000</v>
      </c>
      <c r="E16" s="17">
        <v>161516.39</v>
      </c>
      <c r="F16" s="92">
        <f t="shared" si="0"/>
        <v>28483.609999999986</v>
      </c>
      <c r="H16" s="36"/>
    </row>
    <row r="17" spans="1:8" ht="22.5">
      <c r="A17" s="77" t="s">
        <v>279</v>
      </c>
      <c r="B17" s="91">
        <v>200</v>
      </c>
      <c r="C17" s="21" t="s">
        <v>364</v>
      </c>
      <c r="D17" s="17">
        <v>25300</v>
      </c>
      <c r="E17" s="17">
        <v>25258.8</v>
      </c>
      <c r="F17" s="92">
        <f t="shared" si="0"/>
        <v>41.20000000000073</v>
      </c>
      <c r="H17" s="36"/>
    </row>
    <row r="18" spans="1:8" ht="22.5">
      <c r="A18" s="101" t="s">
        <v>89</v>
      </c>
      <c r="B18" s="91">
        <v>200</v>
      </c>
      <c r="C18" s="21" t="s">
        <v>365</v>
      </c>
      <c r="D18" s="17">
        <v>25300</v>
      </c>
      <c r="E18" s="17">
        <v>25258.8</v>
      </c>
      <c r="F18" s="92">
        <f t="shared" si="0"/>
        <v>41.20000000000073</v>
      </c>
      <c r="H18" s="36"/>
    </row>
    <row r="19" spans="1:8" ht="11.25">
      <c r="A19" s="77" t="s">
        <v>363</v>
      </c>
      <c r="B19" s="91">
        <v>200</v>
      </c>
      <c r="C19" s="21" t="s">
        <v>366</v>
      </c>
      <c r="D19" s="17">
        <v>19400</v>
      </c>
      <c r="E19" s="17">
        <v>19400</v>
      </c>
      <c r="F19" s="92">
        <f t="shared" si="0"/>
        <v>0</v>
      </c>
      <c r="H19" s="36"/>
    </row>
    <row r="20" spans="1:8" ht="11.25">
      <c r="A20" s="77" t="s">
        <v>49</v>
      </c>
      <c r="B20" s="91">
        <v>200</v>
      </c>
      <c r="C20" s="21" t="s">
        <v>367</v>
      </c>
      <c r="D20" s="17">
        <v>5900</v>
      </c>
      <c r="E20" s="17">
        <v>5858.8</v>
      </c>
      <c r="F20" s="92">
        <f t="shared" si="0"/>
        <v>41.19999999999982</v>
      </c>
      <c r="H20" s="36"/>
    </row>
    <row r="21" spans="1:8" ht="56.25">
      <c r="A21" s="101" t="s">
        <v>90</v>
      </c>
      <c r="B21" s="91">
        <v>200</v>
      </c>
      <c r="C21" s="37" t="s">
        <v>148</v>
      </c>
      <c r="D21" s="38">
        <v>3587500</v>
      </c>
      <c r="E21" s="38">
        <v>2865009.99</v>
      </c>
      <c r="F21" s="92">
        <f t="shared" si="0"/>
        <v>722490.0099999998</v>
      </c>
      <c r="H21" s="36"/>
    </row>
    <row r="22" spans="1:8" ht="56.25">
      <c r="A22" s="101" t="s">
        <v>86</v>
      </c>
      <c r="B22" s="91">
        <v>200</v>
      </c>
      <c r="C22" s="21" t="s">
        <v>149</v>
      </c>
      <c r="D22" s="14">
        <v>3532700</v>
      </c>
      <c r="E22" s="14">
        <v>2820909.99</v>
      </c>
      <c r="F22" s="92">
        <f t="shared" si="0"/>
        <v>711790.0099999998</v>
      </c>
      <c r="H22" s="36"/>
    </row>
    <row r="23" spans="1:8" ht="11.25">
      <c r="A23" s="101" t="s">
        <v>91</v>
      </c>
      <c r="B23" s="91">
        <v>200</v>
      </c>
      <c r="C23" s="21" t="s">
        <v>150</v>
      </c>
      <c r="D23" s="14">
        <v>3532700</v>
      </c>
      <c r="E23" s="14">
        <v>2820909.99</v>
      </c>
      <c r="F23" s="92">
        <f t="shared" si="0"/>
        <v>711790.0099999998</v>
      </c>
      <c r="H23" s="36"/>
    </row>
    <row r="24" spans="1:8" s="41" customFormat="1" ht="69.75" customHeight="1">
      <c r="A24" s="101" t="s">
        <v>345</v>
      </c>
      <c r="B24" s="91">
        <v>200</v>
      </c>
      <c r="C24" s="21" t="s">
        <v>231</v>
      </c>
      <c r="D24" s="14">
        <v>2220000</v>
      </c>
      <c r="E24" s="14">
        <v>1733262.65</v>
      </c>
      <c r="F24" s="92">
        <f t="shared" si="0"/>
        <v>486737.3500000001</v>
      </c>
      <c r="H24" s="42"/>
    </row>
    <row r="25" spans="1:8" s="41" customFormat="1" ht="30" customHeight="1">
      <c r="A25" s="101" t="s">
        <v>348</v>
      </c>
      <c r="B25" s="91">
        <v>200</v>
      </c>
      <c r="C25" s="21" t="s">
        <v>233</v>
      </c>
      <c r="D25" s="14">
        <v>2220000</v>
      </c>
      <c r="E25" s="14">
        <v>1733262.65</v>
      </c>
      <c r="F25" s="92">
        <f t="shared" si="0"/>
        <v>486737.3500000001</v>
      </c>
      <c r="H25" s="42"/>
    </row>
    <row r="26" spans="1:8" s="41" customFormat="1" ht="18.75" customHeight="1">
      <c r="A26" s="101" t="s">
        <v>227</v>
      </c>
      <c r="B26" s="91">
        <v>200</v>
      </c>
      <c r="C26" s="21" t="s">
        <v>232</v>
      </c>
      <c r="D26" s="14">
        <v>2132900</v>
      </c>
      <c r="E26" s="14">
        <v>1691556.76</v>
      </c>
      <c r="F26" s="92">
        <f t="shared" si="0"/>
        <v>441343.24</v>
      </c>
      <c r="H26" s="42"/>
    </row>
    <row r="27" spans="1:8" s="41" customFormat="1" ht="11.25">
      <c r="A27" s="102" t="s">
        <v>88</v>
      </c>
      <c r="B27" s="93">
        <v>200</v>
      </c>
      <c r="C27" s="40" t="s">
        <v>234</v>
      </c>
      <c r="D27" s="14">
        <v>2132900</v>
      </c>
      <c r="E27" s="14">
        <v>1691556.76</v>
      </c>
      <c r="F27" s="92">
        <f t="shared" si="0"/>
        <v>441343.24</v>
      </c>
      <c r="H27" s="42"/>
    </row>
    <row r="28" spans="1:8" s="41" customFormat="1" ht="22.5">
      <c r="A28" s="101" t="s">
        <v>89</v>
      </c>
      <c r="B28" s="91">
        <v>200</v>
      </c>
      <c r="C28" s="21" t="s">
        <v>235</v>
      </c>
      <c r="D28" s="14">
        <v>2132900</v>
      </c>
      <c r="E28" s="14">
        <v>1691556.76</v>
      </c>
      <c r="F28" s="92">
        <f t="shared" si="0"/>
        <v>441343.24</v>
      </c>
      <c r="H28" s="42"/>
    </row>
    <row r="29" spans="1:8" s="41" customFormat="1" ht="11.25">
      <c r="A29" s="77" t="s">
        <v>48</v>
      </c>
      <c r="B29" s="91">
        <v>200</v>
      </c>
      <c r="C29" s="21" t="s">
        <v>236</v>
      </c>
      <c r="D29" s="17">
        <v>1642300</v>
      </c>
      <c r="E29" s="19">
        <v>1304702.33</v>
      </c>
      <c r="F29" s="92">
        <f t="shared" si="0"/>
        <v>337597.6699999999</v>
      </c>
      <c r="H29" s="42"/>
    </row>
    <row r="30" spans="1:8" s="41" customFormat="1" ht="11.25">
      <c r="A30" s="77" t="s">
        <v>49</v>
      </c>
      <c r="B30" s="91">
        <v>200</v>
      </c>
      <c r="C30" s="21" t="s">
        <v>237</v>
      </c>
      <c r="D30" s="17">
        <v>490600</v>
      </c>
      <c r="E30" s="19">
        <v>386854.43</v>
      </c>
      <c r="F30" s="92">
        <f t="shared" si="0"/>
        <v>103745.57</v>
      </c>
      <c r="H30" s="42"/>
    </row>
    <row r="31" spans="1:8" s="41" customFormat="1" ht="22.5">
      <c r="A31" s="77" t="s">
        <v>279</v>
      </c>
      <c r="B31" s="91">
        <v>200</v>
      </c>
      <c r="C31" s="21" t="s">
        <v>368</v>
      </c>
      <c r="D31" s="17">
        <v>87100</v>
      </c>
      <c r="E31" s="19">
        <v>41705.89</v>
      </c>
      <c r="F31" s="92">
        <f t="shared" si="0"/>
        <v>45394.11</v>
      </c>
      <c r="H31" s="42"/>
    </row>
    <row r="32" spans="1:8" s="41" customFormat="1" ht="11.25">
      <c r="A32" s="102" t="s">
        <v>88</v>
      </c>
      <c r="B32" s="91">
        <v>200</v>
      </c>
      <c r="C32" s="21" t="s">
        <v>529</v>
      </c>
      <c r="D32" s="17">
        <v>87100</v>
      </c>
      <c r="E32" s="19">
        <v>41705.89</v>
      </c>
      <c r="F32" s="92">
        <f t="shared" si="0"/>
        <v>45394.11</v>
      </c>
      <c r="H32" s="42"/>
    </row>
    <row r="33" spans="1:8" s="41" customFormat="1" ht="22.5">
      <c r="A33" s="101" t="s">
        <v>89</v>
      </c>
      <c r="B33" s="91">
        <v>200</v>
      </c>
      <c r="C33" s="21" t="s">
        <v>369</v>
      </c>
      <c r="D33" s="17">
        <v>84100</v>
      </c>
      <c r="E33" s="19">
        <v>40385.89</v>
      </c>
      <c r="F33" s="92">
        <f t="shared" si="0"/>
        <v>43714.11</v>
      </c>
      <c r="H33" s="42"/>
    </row>
    <row r="34" spans="1:8" s="41" customFormat="1" ht="11.25">
      <c r="A34" s="77" t="s">
        <v>363</v>
      </c>
      <c r="B34" s="91">
        <v>200</v>
      </c>
      <c r="C34" s="21" t="s">
        <v>370</v>
      </c>
      <c r="D34" s="17">
        <v>64600</v>
      </c>
      <c r="E34" s="19">
        <v>31868.16</v>
      </c>
      <c r="F34" s="92">
        <f t="shared" si="0"/>
        <v>32731.84</v>
      </c>
      <c r="H34" s="42"/>
    </row>
    <row r="35" spans="1:8" s="41" customFormat="1" ht="11.25">
      <c r="A35" s="77" t="s">
        <v>49</v>
      </c>
      <c r="B35" s="91">
        <v>200</v>
      </c>
      <c r="C35" s="21" t="s">
        <v>371</v>
      </c>
      <c r="D35" s="17">
        <v>19500</v>
      </c>
      <c r="E35" s="19">
        <v>8517.73</v>
      </c>
      <c r="F35" s="92">
        <f t="shared" si="0"/>
        <v>10982.27</v>
      </c>
      <c r="H35" s="42"/>
    </row>
    <row r="36" spans="1:8" s="41" customFormat="1" ht="11.25">
      <c r="A36" s="77" t="s">
        <v>92</v>
      </c>
      <c r="B36" s="91">
        <v>200</v>
      </c>
      <c r="C36" s="21" t="s">
        <v>530</v>
      </c>
      <c r="D36" s="17">
        <v>3000</v>
      </c>
      <c r="E36" s="19">
        <v>1320</v>
      </c>
      <c r="F36" s="92">
        <f t="shared" si="0"/>
        <v>1680</v>
      </c>
      <c r="H36" s="42"/>
    </row>
    <row r="37" spans="1:8" s="41" customFormat="1" ht="11.25">
      <c r="A37" s="77" t="s">
        <v>51</v>
      </c>
      <c r="B37" s="91">
        <v>200</v>
      </c>
      <c r="C37" s="21" t="s">
        <v>531</v>
      </c>
      <c r="D37" s="17">
        <v>1000</v>
      </c>
      <c r="E37" s="19">
        <v>0</v>
      </c>
      <c r="F37" s="92">
        <f t="shared" si="0"/>
        <v>1000</v>
      </c>
      <c r="H37" s="42"/>
    </row>
    <row r="38" spans="1:8" s="41" customFormat="1" ht="11.25">
      <c r="A38" s="77" t="s">
        <v>54</v>
      </c>
      <c r="B38" s="91">
        <v>200</v>
      </c>
      <c r="C38" s="21" t="s">
        <v>532</v>
      </c>
      <c r="D38" s="17">
        <v>2000</v>
      </c>
      <c r="E38" s="19">
        <v>1320</v>
      </c>
      <c r="F38" s="92">
        <f t="shared" si="0"/>
        <v>680</v>
      </c>
      <c r="H38" s="42"/>
    </row>
    <row r="39" spans="1:8" s="41" customFormat="1" ht="22.5">
      <c r="A39" s="77" t="s">
        <v>347</v>
      </c>
      <c r="B39" s="91">
        <v>200</v>
      </c>
      <c r="C39" s="21" t="s">
        <v>238</v>
      </c>
      <c r="D39" s="14">
        <v>1255100</v>
      </c>
      <c r="E39" s="14">
        <v>1030112.04</v>
      </c>
      <c r="F39" s="92">
        <f t="shared" si="0"/>
        <v>224987.95999999996</v>
      </c>
      <c r="H39" s="42"/>
    </row>
    <row r="40" spans="1:8" s="41" customFormat="1" ht="22.5">
      <c r="A40" s="77" t="s">
        <v>346</v>
      </c>
      <c r="B40" s="91">
        <v>200</v>
      </c>
      <c r="C40" s="21" t="s">
        <v>239</v>
      </c>
      <c r="D40" s="14">
        <v>1255100</v>
      </c>
      <c r="E40" s="14">
        <v>1030112.04</v>
      </c>
      <c r="F40" s="92">
        <f t="shared" si="0"/>
        <v>224987.95999999996</v>
      </c>
      <c r="H40" s="42"/>
    </row>
    <row r="41" spans="1:8" s="41" customFormat="1" ht="27" customHeight="1">
      <c r="A41" s="77" t="s">
        <v>241</v>
      </c>
      <c r="B41" s="91">
        <v>200</v>
      </c>
      <c r="C41" s="21" t="s">
        <v>240</v>
      </c>
      <c r="D41" s="14">
        <v>162000</v>
      </c>
      <c r="E41" s="14">
        <v>141931.29</v>
      </c>
      <c r="F41" s="92">
        <f t="shared" si="0"/>
        <v>20068.709999999992</v>
      </c>
      <c r="H41" s="42"/>
    </row>
    <row r="42" spans="1:8" s="41" customFormat="1" ht="11.25">
      <c r="A42" s="77" t="s">
        <v>88</v>
      </c>
      <c r="B42" s="91"/>
      <c r="C42" s="21" t="s">
        <v>331</v>
      </c>
      <c r="D42" s="14">
        <v>154600</v>
      </c>
      <c r="E42" s="14">
        <v>136788.29</v>
      </c>
      <c r="F42" s="92">
        <f t="shared" si="0"/>
        <v>17811.709999999992</v>
      </c>
      <c r="H42" s="42"/>
    </row>
    <row r="43" spans="1:8" s="41" customFormat="1" ht="11.25">
      <c r="A43" s="77" t="s">
        <v>92</v>
      </c>
      <c r="B43" s="91">
        <v>200</v>
      </c>
      <c r="C43" s="21" t="s">
        <v>242</v>
      </c>
      <c r="D43" s="14">
        <v>154600</v>
      </c>
      <c r="E43" s="14">
        <v>136788.29</v>
      </c>
      <c r="F43" s="92">
        <f t="shared" si="0"/>
        <v>17811.709999999992</v>
      </c>
      <c r="H43" s="42"/>
    </row>
    <row r="44" spans="1:8" s="41" customFormat="1" ht="11.25">
      <c r="A44" s="77" t="s">
        <v>50</v>
      </c>
      <c r="B44" s="91">
        <v>200</v>
      </c>
      <c r="C44" s="21" t="s">
        <v>243</v>
      </c>
      <c r="D44" s="17">
        <v>86500</v>
      </c>
      <c r="E44" s="19">
        <v>76877.29</v>
      </c>
      <c r="F44" s="92">
        <f t="shared" si="0"/>
        <v>9622.710000000006</v>
      </c>
      <c r="H44" s="42"/>
    </row>
    <row r="45" spans="1:8" s="41" customFormat="1" ht="11.25">
      <c r="A45" s="77" t="s">
        <v>53</v>
      </c>
      <c r="B45" s="91">
        <v>200</v>
      </c>
      <c r="C45" s="21" t="s">
        <v>407</v>
      </c>
      <c r="D45" s="17">
        <v>11900</v>
      </c>
      <c r="E45" s="19">
        <v>9800</v>
      </c>
      <c r="F45" s="92">
        <f t="shared" si="0"/>
        <v>2100</v>
      </c>
      <c r="H45" s="42"/>
    </row>
    <row r="46" spans="1:8" s="41" customFormat="1" ht="11.25">
      <c r="A46" s="77" t="s">
        <v>54</v>
      </c>
      <c r="B46" s="91">
        <v>200</v>
      </c>
      <c r="C46" s="21" t="s">
        <v>244</v>
      </c>
      <c r="D46" s="17">
        <v>56200</v>
      </c>
      <c r="E46" s="19">
        <v>50111</v>
      </c>
      <c r="F46" s="92">
        <f t="shared" si="0"/>
        <v>6089</v>
      </c>
      <c r="H46" s="42"/>
    </row>
    <row r="47" spans="1:8" s="41" customFormat="1" ht="14.25" customHeight="1">
      <c r="A47" s="77" t="s">
        <v>93</v>
      </c>
      <c r="B47" s="91">
        <v>200</v>
      </c>
      <c r="C47" s="21" t="s">
        <v>408</v>
      </c>
      <c r="D47" s="17">
        <v>7400</v>
      </c>
      <c r="E47" s="19">
        <v>5143</v>
      </c>
      <c r="F47" s="92">
        <f t="shared" si="0"/>
        <v>2257</v>
      </c>
      <c r="H47" s="42"/>
    </row>
    <row r="48" spans="1:8" s="41" customFormat="1" ht="15.75" customHeight="1">
      <c r="A48" s="77" t="s">
        <v>472</v>
      </c>
      <c r="B48" s="91">
        <v>200</v>
      </c>
      <c r="C48" s="21" t="s">
        <v>499</v>
      </c>
      <c r="D48" s="17">
        <v>1300</v>
      </c>
      <c r="E48" s="19">
        <v>1290</v>
      </c>
      <c r="F48" s="92">
        <f t="shared" si="0"/>
        <v>10</v>
      </c>
      <c r="H48" s="42"/>
    </row>
    <row r="49" spans="1:8" s="41" customFormat="1" ht="14.25" customHeight="1">
      <c r="A49" s="77" t="s">
        <v>56</v>
      </c>
      <c r="B49" s="91">
        <v>200</v>
      </c>
      <c r="C49" s="21" t="s">
        <v>409</v>
      </c>
      <c r="D49" s="17">
        <v>6100</v>
      </c>
      <c r="E49" s="19">
        <v>3853</v>
      </c>
      <c r="F49" s="92">
        <f t="shared" si="0"/>
        <v>2247</v>
      </c>
      <c r="H49" s="42"/>
    </row>
    <row r="50" spans="1:8" s="41" customFormat="1" ht="22.5">
      <c r="A50" s="77" t="s">
        <v>246</v>
      </c>
      <c r="B50" s="91">
        <v>200</v>
      </c>
      <c r="C50" s="21" t="s">
        <v>245</v>
      </c>
      <c r="D50" s="17">
        <v>1093100</v>
      </c>
      <c r="E50" s="19">
        <v>888180.75</v>
      </c>
      <c r="F50" s="92">
        <f t="shared" si="0"/>
        <v>204919.25</v>
      </c>
      <c r="H50" s="42"/>
    </row>
    <row r="51" spans="1:8" s="41" customFormat="1" ht="11.25">
      <c r="A51" s="77" t="s">
        <v>88</v>
      </c>
      <c r="B51" s="91">
        <v>200</v>
      </c>
      <c r="C51" s="21" t="s">
        <v>332</v>
      </c>
      <c r="D51" s="17">
        <v>761100</v>
      </c>
      <c r="E51" s="19">
        <v>586236.36</v>
      </c>
      <c r="F51" s="92">
        <f t="shared" si="0"/>
        <v>174863.64</v>
      </c>
      <c r="H51" s="42"/>
    </row>
    <row r="52" spans="1:8" s="41" customFormat="1" ht="11.25">
      <c r="A52" s="77" t="s">
        <v>92</v>
      </c>
      <c r="B52" s="91">
        <v>200</v>
      </c>
      <c r="C52" s="21" t="s">
        <v>247</v>
      </c>
      <c r="D52" s="17">
        <v>760400</v>
      </c>
      <c r="E52" s="19">
        <v>585544.36</v>
      </c>
      <c r="F52" s="92">
        <f t="shared" si="0"/>
        <v>174855.64</v>
      </c>
      <c r="H52" s="42"/>
    </row>
    <row r="53" spans="1:8" s="41" customFormat="1" ht="11.25">
      <c r="A53" s="77" t="s">
        <v>50</v>
      </c>
      <c r="B53" s="91">
        <v>200</v>
      </c>
      <c r="C53" s="21" t="s">
        <v>402</v>
      </c>
      <c r="D53" s="17">
        <v>3900</v>
      </c>
      <c r="E53" s="19">
        <v>3388.86</v>
      </c>
      <c r="F53" s="92">
        <f t="shared" si="0"/>
        <v>511.1399999999999</v>
      </c>
      <c r="H53" s="42"/>
    </row>
    <row r="54" spans="1:8" s="41" customFormat="1" ht="11.25">
      <c r="A54" s="77" t="s">
        <v>51</v>
      </c>
      <c r="B54" s="91">
        <v>200</v>
      </c>
      <c r="C54" s="21" t="s">
        <v>414</v>
      </c>
      <c r="D54" s="17">
        <v>8000</v>
      </c>
      <c r="E54" s="19">
        <v>8000</v>
      </c>
      <c r="F54" s="92">
        <f t="shared" si="0"/>
        <v>0</v>
      </c>
      <c r="H54" s="42"/>
    </row>
    <row r="55" spans="1:8" s="41" customFormat="1" ht="11.25">
      <c r="A55" s="77" t="s">
        <v>52</v>
      </c>
      <c r="B55" s="91">
        <v>200</v>
      </c>
      <c r="C55" s="21" t="s">
        <v>248</v>
      </c>
      <c r="D55" s="17">
        <v>124000</v>
      </c>
      <c r="E55" s="19">
        <v>75331.94</v>
      </c>
      <c r="F55" s="92">
        <f t="shared" si="0"/>
        <v>48668.06</v>
      </c>
      <c r="H55" s="42"/>
    </row>
    <row r="56" spans="1:8" s="41" customFormat="1" ht="11.25">
      <c r="A56" s="77" t="s">
        <v>53</v>
      </c>
      <c r="B56" s="91">
        <v>200</v>
      </c>
      <c r="C56" s="21" t="s">
        <v>249</v>
      </c>
      <c r="D56" s="17">
        <v>524800</v>
      </c>
      <c r="E56" s="19">
        <v>417763</v>
      </c>
      <c r="F56" s="92">
        <f t="shared" si="0"/>
        <v>107037</v>
      </c>
      <c r="H56" s="42"/>
    </row>
    <row r="57" spans="1:8" s="41" customFormat="1" ht="11.25">
      <c r="A57" s="77" t="s">
        <v>54</v>
      </c>
      <c r="B57" s="91">
        <v>200</v>
      </c>
      <c r="C57" s="21" t="s">
        <v>250</v>
      </c>
      <c r="D57" s="17">
        <v>99700</v>
      </c>
      <c r="E57" s="19">
        <v>81060.56</v>
      </c>
      <c r="F57" s="92">
        <f t="shared" si="0"/>
        <v>18639.440000000002</v>
      </c>
      <c r="H57" s="42"/>
    </row>
    <row r="58" spans="1:8" s="41" customFormat="1" ht="13.5" customHeight="1">
      <c r="A58" s="77" t="s">
        <v>55</v>
      </c>
      <c r="B58" s="91">
        <v>200</v>
      </c>
      <c r="C58" s="21" t="s">
        <v>470</v>
      </c>
      <c r="D58" s="17">
        <v>700</v>
      </c>
      <c r="E58" s="19">
        <v>692</v>
      </c>
      <c r="F58" s="92">
        <f t="shared" si="0"/>
        <v>8</v>
      </c>
      <c r="H58" s="42"/>
    </row>
    <row r="59" spans="1:8" ht="12" customHeight="1">
      <c r="A59" s="77" t="s">
        <v>93</v>
      </c>
      <c r="B59" s="91">
        <v>200</v>
      </c>
      <c r="C59" s="21" t="s">
        <v>251</v>
      </c>
      <c r="D59" s="17">
        <v>332000</v>
      </c>
      <c r="E59" s="17">
        <v>301944.39</v>
      </c>
      <c r="F59" s="92">
        <f t="shared" si="0"/>
        <v>30055.609999999986</v>
      </c>
      <c r="H59" s="36"/>
    </row>
    <row r="60" spans="1:8" ht="12" customHeight="1">
      <c r="A60" s="77" t="s">
        <v>472</v>
      </c>
      <c r="B60" s="91">
        <v>200</v>
      </c>
      <c r="C60" s="21" t="s">
        <v>518</v>
      </c>
      <c r="D60" s="17">
        <v>33600</v>
      </c>
      <c r="E60" s="17">
        <v>33589</v>
      </c>
      <c r="F60" s="92">
        <f t="shared" si="0"/>
        <v>11</v>
      </c>
      <c r="H60" s="36"/>
    </row>
    <row r="61" spans="1:8" ht="12.75" customHeight="1">
      <c r="A61" s="77" t="s">
        <v>56</v>
      </c>
      <c r="B61" s="91">
        <v>200</v>
      </c>
      <c r="C61" s="21" t="s">
        <v>252</v>
      </c>
      <c r="D61" s="17">
        <v>298400</v>
      </c>
      <c r="E61" s="19">
        <v>268355.39</v>
      </c>
      <c r="F61" s="92">
        <f t="shared" si="0"/>
        <v>30044.609999999986</v>
      </c>
      <c r="H61" s="36"/>
    </row>
    <row r="62" spans="1:8" ht="12.75" customHeight="1">
      <c r="A62" s="77" t="s">
        <v>254</v>
      </c>
      <c r="B62" s="91">
        <v>200</v>
      </c>
      <c r="C62" s="21" t="s">
        <v>253</v>
      </c>
      <c r="D62" s="17">
        <v>57600</v>
      </c>
      <c r="E62" s="19">
        <v>57535.3</v>
      </c>
      <c r="F62" s="92">
        <f t="shared" si="0"/>
        <v>64.69999999999709</v>
      </c>
      <c r="H62" s="36"/>
    </row>
    <row r="63" spans="1:8" ht="12.75" customHeight="1">
      <c r="A63" s="77" t="s">
        <v>255</v>
      </c>
      <c r="B63" s="91">
        <v>200</v>
      </c>
      <c r="C63" s="21" t="s">
        <v>256</v>
      </c>
      <c r="D63" s="17">
        <v>57600</v>
      </c>
      <c r="E63" s="19">
        <v>57353.3</v>
      </c>
      <c r="F63" s="92">
        <f t="shared" si="0"/>
        <v>246.6999999999971</v>
      </c>
      <c r="H63" s="36"/>
    </row>
    <row r="64" spans="1:8" ht="24" customHeight="1">
      <c r="A64" s="77" t="s">
        <v>415</v>
      </c>
      <c r="B64" s="91">
        <v>200</v>
      </c>
      <c r="C64" s="21" t="s">
        <v>416</v>
      </c>
      <c r="D64" s="17">
        <v>700</v>
      </c>
      <c r="E64" s="19">
        <v>696</v>
      </c>
      <c r="F64" s="92">
        <f t="shared" si="0"/>
        <v>4</v>
      </c>
      <c r="H64" s="36"/>
    </row>
    <row r="65" spans="1:8" ht="16.5" customHeight="1">
      <c r="A65" s="77" t="s">
        <v>88</v>
      </c>
      <c r="B65" s="91">
        <v>200</v>
      </c>
      <c r="C65" s="21" t="s">
        <v>417</v>
      </c>
      <c r="D65" s="17">
        <v>700</v>
      </c>
      <c r="E65" s="19">
        <v>696</v>
      </c>
      <c r="F65" s="92">
        <f t="shared" si="0"/>
        <v>4</v>
      </c>
      <c r="H65" s="36"/>
    </row>
    <row r="66" spans="1:8" ht="15.75" customHeight="1">
      <c r="A66" s="77" t="s">
        <v>55</v>
      </c>
      <c r="B66" s="91">
        <v>200</v>
      </c>
      <c r="C66" s="21" t="s">
        <v>418</v>
      </c>
      <c r="D66" s="17">
        <v>700</v>
      </c>
      <c r="E66" s="19">
        <v>696</v>
      </c>
      <c r="F66" s="92">
        <f t="shared" si="0"/>
        <v>4</v>
      </c>
      <c r="H66" s="36"/>
    </row>
    <row r="67" spans="1:8" ht="21" customHeight="1">
      <c r="A67" s="77" t="s">
        <v>257</v>
      </c>
      <c r="B67" s="91">
        <v>200</v>
      </c>
      <c r="C67" s="21" t="s">
        <v>258</v>
      </c>
      <c r="D67" s="17">
        <v>56900</v>
      </c>
      <c r="E67" s="19">
        <v>56839.3</v>
      </c>
      <c r="F67" s="92">
        <f t="shared" si="0"/>
        <v>60.69999999999709</v>
      </c>
      <c r="H67" s="36"/>
    </row>
    <row r="68" spans="1:8" ht="15.75" customHeight="1">
      <c r="A68" s="77" t="s">
        <v>88</v>
      </c>
      <c r="B68" s="91">
        <v>200</v>
      </c>
      <c r="C68" s="21" t="s">
        <v>260</v>
      </c>
      <c r="D68" s="17">
        <v>56900</v>
      </c>
      <c r="E68" s="19">
        <v>56839.3</v>
      </c>
      <c r="F68" s="92">
        <f t="shared" si="0"/>
        <v>60.69999999999709</v>
      </c>
      <c r="H68" s="36"/>
    </row>
    <row r="69" spans="1:8" ht="12.75" customHeight="1">
      <c r="A69" s="77" t="s">
        <v>55</v>
      </c>
      <c r="B69" s="91">
        <v>200</v>
      </c>
      <c r="C69" s="21" t="s">
        <v>259</v>
      </c>
      <c r="D69" s="17">
        <v>56900</v>
      </c>
      <c r="E69" s="19">
        <v>56839.3</v>
      </c>
      <c r="F69" s="92">
        <f t="shared" si="0"/>
        <v>60.69999999999709</v>
      </c>
      <c r="H69" s="36"/>
    </row>
    <row r="70" spans="1:8" ht="11.25">
      <c r="A70" s="78" t="s">
        <v>97</v>
      </c>
      <c r="B70" s="91">
        <v>200</v>
      </c>
      <c r="C70" s="37" t="s">
        <v>151</v>
      </c>
      <c r="D70" s="38">
        <v>42800</v>
      </c>
      <c r="E70" s="38">
        <v>39100</v>
      </c>
      <c r="F70" s="92">
        <f t="shared" si="0"/>
        <v>3700</v>
      </c>
      <c r="H70" s="36"/>
    </row>
    <row r="71" spans="1:8" ht="90.75" customHeight="1">
      <c r="A71" s="78" t="s">
        <v>98</v>
      </c>
      <c r="B71" s="91">
        <v>200</v>
      </c>
      <c r="C71" s="21" t="s">
        <v>152</v>
      </c>
      <c r="D71" s="17">
        <v>200</v>
      </c>
      <c r="E71" s="17">
        <v>200</v>
      </c>
      <c r="F71" s="92">
        <f t="shared" si="0"/>
        <v>0</v>
      </c>
      <c r="H71" s="36"/>
    </row>
    <row r="72" spans="1:8" ht="249" customHeight="1">
      <c r="A72" s="77" t="s">
        <v>510</v>
      </c>
      <c r="B72" s="91">
        <v>200</v>
      </c>
      <c r="C72" s="21" t="s">
        <v>153</v>
      </c>
      <c r="D72" s="17">
        <v>200</v>
      </c>
      <c r="E72" s="17">
        <v>200</v>
      </c>
      <c r="F72" s="92">
        <f aca="true" t="shared" si="1" ref="F72:F139">D72-E72</f>
        <v>0</v>
      </c>
      <c r="H72" s="36"/>
    </row>
    <row r="73" spans="1:8" ht="26.25" customHeight="1">
      <c r="A73" s="77" t="s">
        <v>347</v>
      </c>
      <c r="B73" s="91">
        <v>200</v>
      </c>
      <c r="C73" s="21" t="s">
        <v>405</v>
      </c>
      <c r="D73" s="17">
        <v>200</v>
      </c>
      <c r="E73" s="17">
        <v>200</v>
      </c>
      <c r="F73" s="92">
        <f t="shared" si="1"/>
        <v>0</v>
      </c>
      <c r="H73" s="36"/>
    </row>
    <row r="74" spans="1:8" ht="22.5" customHeight="1">
      <c r="A74" s="77" t="s">
        <v>346</v>
      </c>
      <c r="B74" s="91">
        <v>200</v>
      </c>
      <c r="C74" s="21" t="s">
        <v>406</v>
      </c>
      <c r="D74" s="17">
        <v>200</v>
      </c>
      <c r="E74" s="17">
        <v>200</v>
      </c>
      <c r="F74" s="92">
        <f t="shared" si="1"/>
        <v>0</v>
      </c>
      <c r="H74" s="36"/>
    </row>
    <row r="75" spans="1:8" ht="22.5">
      <c r="A75" s="77" t="s">
        <v>246</v>
      </c>
      <c r="B75" s="91">
        <v>200</v>
      </c>
      <c r="C75" s="21" t="s">
        <v>261</v>
      </c>
      <c r="D75" s="17">
        <v>200</v>
      </c>
      <c r="E75" s="17">
        <v>200</v>
      </c>
      <c r="F75" s="92">
        <f t="shared" si="1"/>
        <v>0</v>
      </c>
      <c r="H75" s="36"/>
    </row>
    <row r="76" spans="1:8" ht="11.25">
      <c r="A76" s="77" t="s">
        <v>93</v>
      </c>
      <c r="B76" s="91">
        <v>200</v>
      </c>
      <c r="C76" s="21" t="s">
        <v>262</v>
      </c>
      <c r="D76" s="17">
        <v>200</v>
      </c>
      <c r="E76" s="17">
        <v>200</v>
      </c>
      <c r="F76" s="92">
        <f t="shared" si="1"/>
        <v>0</v>
      </c>
      <c r="H76" s="36"/>
    </row>
    <row r="77" spans="1:8" ht="22.5">
      <c r="A77" s="77" t="s">
        <v>56</v>
      </c>
      <c r="B77" s="91">
        <v>200</v>
      </c>
      <c r="C77" s="21" t="s">
        <v>263</v>
      </c>
      <c r="D77" s="17">
        <v>200</v>
      </c>
      <c r="E77" s="17">
        <v>200</v>
      </c>
      <c r="F77" s="92">
        <f t="shared" si="1"/>
        <v>0</v>
      </c>
      <c r="H77" s="36"/>
    </row>
    <row r="78" spans="1:8" ht="90.75" customHeight="1">
      <c r="A78" s="77" t="s">
        <v>127</v>
      </c>
      <c r="B78" s="94">
        <v>200</v>
      </c>
      <c r="C78" s="16" t="s">
        <v>154</v>
      </c>
      <c r="D78" s="17">
        <v>42600</v>
      </c>
      <c r="E78" s="17">
        <v>38900</v>
      </c>
      <c r="F78" s="92">
        <f t="shared" si="1"/>
        <v>3700</v>
      </c>
      <c r="H78" s="36"/>
    </row>
    <row r="79" spans="1:8" ht="15.75" customHeight="1">
      <c r="A79" s="78" t="s">
        <v>350</v>
      </c>
      <c r="B79" s="94">
        <v>200</v>
      </c>
      <c r="C79" s="16" t="s">
        <v>349</v>
      </c>
      <c r="D79" s="17">
        <v>42600</v>
      </c>
      <c r="E79" s="17">
        <v>38900</v>
      </c>
      <c r="F79" s="92">
        <f t="shared" si="1"/>
        <v>3700</v>
      </c>
      <c r="H79" s="36"/>
    </row>
    <row r="80" spans="1:8" ht="11.25">
      <c r="A80" s="78" t="s">
        <v>40</v>
      </c>
      <c r="B80" s="94">
        <v>200</v>
      </c>
      <c r="C80" s="16" t="s">
        <v>264</v>
      </c>
      <c r="D80" s="17">
        <v>42600</v>
      </c>
      <c r="E80" s="17">
        <v>38900</v>
      </c>
      <c r="F80" s="92">
        <f t="shared" si="1"/>
        <v>3700</v>
      </c>
      <c r="H80" s="36"/>
    </row>
    <row r="81" spans="1:8" ht="11.25">
      <c r="A81" s="102" t="s">
        <v>88</v>
      </c>
      <c r="B81" s="94">
        <v>200</v>
      </c>
      <c r="C81" s="16" t="s">
        <v>265</v>
      </c>
      <c r="D81" s="17">
        <v>42600</v>
      </c>
      <c r="E81" s="17">
        <v>38900</v>
      </c>
      <c r="F81" s="92">
        <f t="shared" si="1"/>
        <v>3700</v>
      </c>
      <c r="H81" s="36"/>
    </row>
    <row r="82" spans="1:8" ht="11.25">
      <c r="A82" s="78" t="s">
        <v>112</v>
      </c>
      <c r="B82" s="94">
        <v>200</v>
      </c>
      <c r="C82" s="16" t="s">
        <v>266</v>
      </c>
      <c r="D82" s="17">
        <v>42600</v>
      </c>
      <c r="E82" s="17">
        <v>38900</v>
      </c>
      <c r="F82" s="92">
        <f t="shared" si="1"/>
        <v>3700</v>
      </c>
      <c r="H82" s="36"/>
    </row>
    <row r="83" spans="1:8" ht="24" customHeight="1">
      <c r="A83" s="78" t="s">
        <v>57</v>
      </c>
      <c r="B83" s="94">
        <v>200</v>
      </c>
      <c r="C83" s="16" t="s">
        <v>267</v>
      </c>
      <c r="D83" s="17">
        <v>42600</v>
      </c>
      <c r="E83" s="17">
        <v>38900</v>
      </c>
      <c r="F83" s="92">
        <f t="shared" si="1"/>
        <v>3700</v>
      </c>
      <c r="H83" s="36"/>
    </row>
    <row r="84" spans="1:8" ht="24" customHeight="1">
      <c r="A84" s="78" t="s">
        <v>110</v>
      </c>
      <c r="B84" s="94">
        <v>200</v>
      </c>
      <c r="C84" s="16" t="s">
        <v>268</v>
      </c>
      <c r="D84" s="17">
        <v>12000</v>
      </c>
      <c r="E84" s="17">
        <v>5000</v>
      </c>
      <c r="F84" s="92">
        <f t="shared" si="1"/>
        <v>7000</v>
      </c>
      <c r="H84" s="36"/>
    </row>
    <row r="85" spans="1:8" ht="49.5" customHeight="1">
      <c r="A85" s="78" t="s">
        <v>419</v>
      </c>
      <c r="B85" s="94">
        <v>200</v>
      </c>
      <c r="C85" s="16" t="s">
        <v>269</v>
      </c>
      <c r="D85" s="17">
        <v>12000</v>
      </c>
      <c r="E85" s="17">
        <v>5000</v>
      </c>
      <c r="F85" s="92">
        <f t="shared" si="1"/>
        <v>7000</v>
      </c>
      <c r="H85" s="36"/>
    </row>
    <row r="86" spans="1:8" ht="71.25" customHeight="1">
      <c r="A86" s="101" t="s">
        <v>345</v>
      </c>
      <c r="B86" s="94">
        <v>200</v>
      </c>
      <c r="C86" s="16" t="s">
        <v>333</v>
      </c>
      <c r="D86" s="17">
        <v>2000</v>
      </c>
      <c r="E86" s="17">
        <v>0</v>
      </c>
      <c r="F86" s="92">
        <f t="shared" si="1"/>
        <v>2000</v>
      </c>
      <c r="H86" s="36"/>
    </row>
    <row r="87" spans="1:8" ht="37.5" customHeight="1">
      <c r="A87" s="101" t="s">
        <v>348</v>
      </c>
      <c r="B87" s="94">
        <v>200</v>
      </c>
      <c r="C87" s="16" t="s">
        <v>334</v>
      </c>
      <c r="D87" s="17">
        <v>2000</v>
      </c>
      <c r="E87" s="17">
        <v>0</v>
      </c>
      <c r="F87" s="92">
        <f t="shared" si="1"/>
        <v>2000</v>
      </c>
      <c r="H87" s="36"/>
    </row>
    <row r="88" spans="1:8" ht="24" customHeight="1">
      <c r="A88" s="78" t="s">
        <v>279</v>
      </c>
      <c r="B88" s="94">
        <v>200</v>
      </c>
      <c r="C88" s="16" t="s">
        <v>270</v>
      </c>
      <c r="D88" s="17">
        <v>2000</v>
      </c>
      <c r="E88" s="17">
        <v>0</v>
      </c>
      <c r="F88" s="92">
        <f t="shared" si="1"/>
        <v>2000</v>
      </c>
      <c r="H88" s="36"/>
    </row>
    <row r="89" spans="1:8" ht="24" customHeight="1">
      <c r="A89" s="77" t="s">
        <v>88</v>
      </c>
      <c r="B89" s="94">
        <v>200</v>
      </c>
      <c r="C89" s="16" t="s">
        <v>271</v>
      </c>
      <c r="D89" s="17">
        <v>2000</v>
      </c>
      <c r="E89" s="17">
        <v>0</v>
      </c>
      <c r="F89" s="92">
        <f t="shared" si="1"/>
        <v>2000</v>
      </c>
      <c r="H89" s="36"/>
    </row>
    <row r="90" spans="1:8" ht="24" customHeight="1">
      <c r="A90" s="101" t="s">
        <v>89</v>
      </c>
      <c r="B90" s="94">
        <v>200</v>
      </c>
      <c r="C90" s="16" t="s">
        <v>272</v>
      </c>
      <c r="D90" s="17">
        <v>2000</v>
      </c>
      <c r="E90" s="17">
        <v>0</v>
      </c>
      <c r="F90" s="92">
        <f t="shared" si="1"/>
        <v>2000</v>
      </c>
      <c r="H90" s="36"/>
    </row>
    <row r="91" spans="1:8" ht="19.5" customHeight="1">
      <c r="A91" s="78" t="s">
        <v>280</v>
      </c>
      <c r="B91" s="94">
        <v>200</v>
      </c>
      <c r="C91" s="16" t="s">
        <v>273</v>
      </c>
      <c r="D91" s="17">
        <v>2000</v>
      </c>
      <c r="E91" s="17">
        <v>0</v>
      </c>
      <c r="F91" s="92">
        <f t="shared" si="1"/>
        <v>2000</v>
      </c>
      <c r="H91" s="36"/>
    </row>
    <row r="92" spans="1:8" ht="28.5" customHeight="1">
      <c r="A92" s="77" t="s">
        <v>347</v>
      </c>
      <c r="B92" s="94">
        <v>200</v>
      </c>
      <c r="C92" s="16" t="s">
        <v>335</v>
      </c>
      <c r="D92" s="17">
        <v>10000</v>
      </c>
      <c r="E92" s="17">
        <v>5000</v>
      </c>
      <c r="F92" s="92">
        <f t="shared" si="1"/>
        <v>5000</v>
      </c>
      <c r="H92" s="36"/>
    </row>
    <row r="93" spans="1:8" ht="24" customHeight="1">
      <c r="A93" s="77" t="s">
        <v>346</v>
      </c>
      <c r="B93" s="94">
        <v>200</v>
      </c>
      <c r="C93" s="16" t="s">
        <v>274</v>
      </c>
      <c r="D93" s="17">
        <v>10000</v>
      </c>
      <c r="E93" s="17">
        <v>5000</v>
      </c>
      <c r="F93" s="92">
        <f t="shared" si="1"/>
        <v>5000</v>
      </c>
      <c r="H93" s="36"/>
    </row>
    <row r="94" spans="1:8" ht="24" customHeight="1">
      <c r="A94" s="77" t="s">
        <v>246</v>
      </c>
      <c r="B94" s="94">
        <v>200</v>
      </c>
      <c r="C94" s="16" t="s">
        <v>275</v>
      </c>
      <c r="D94" s="17">
        <v>10000</v>
      </c>
      <c r="E94" s="17">
        <v>5000</v>
      </c>
      <c r="F94" s="92">
        <f t="shared" si="1"/>
        <v>5000</v>
      </c>
      <c r="H94" s="36"/>
    </row>
    <row r="95" spans="1:8" ht="17.25" customHeight="1">
      <c r="A95" s="77" t="s">
        <v>88</v>
      </c>
      <c r="B95" s="94">
        <v>200</v>
      </c>
      <c r="C95" s="16" t="s">
        <v>276</v>
      </c>
      <c r="D95" s="17">
        <v>10000</v>
      </c>
      <c r="E95" s="17">
        <v>5000</v>
      </c>
      <c r="F95" s="92">
        <f t="shared" si="1"/>
        <v>5000</v>
      </c>
      <c r="H95" s="36"/>
    </row>
    <row r="96" spans="1:8" ht="20.25" customHeight="1">
      <c r="A96" s="77" t="s">
        <v>92</v>
      </c>
      <c r="B96" s="94">
        <v>200</v>
      </c>
      <c r="C96" s="16" t="s">
        <v>277</v>
      </c>
      <c r="D96" s="17">
        <v>10000</v>
      </c>
      <c r="E96" s="17">
        <v>5000</v>
      </c>
      <c r="F96" s="92">
        <f t="shared" si="1"/>
        <v>5000</v>
      </c>
      <c r="H96" s="36"/>
    </row>
    <row r="97" spans="1:8" ht="18" customHeight="1">
      <c r="A97" s="77" t="s">
        <v>54</v>
      </c>
      <c r="B97" s="94">
        <v>200</v>
      </c>
      <c r="C97" s="16" t="s">
        <v>278</v>
      </c>
      <c r="D97" s="17">
        <v>10000</v>
      </c>
      <c r="E97" s="17">
        <v>5000</v>
      </c>
      <c r="F97" s="92">
        <f t="shared" si="1"/>
        <v>5000</v>
      </c>
      <c r="H97" s="36"/>
    </row>
    <row r="98" spans="1:8" ht="24.75" customHeight="1">
      <c r="A98" s="77" t="s">
        <v>426</v>
      </c>
      <c r="B98" s="94">
        <v>200</v>
      </c>
      <c r="C98" s="16" t="s">
        <v>431</v>
      </c>
      <c r="D98" s="17">
        <v>190600</v>
      </c>
      <c r="E98" s="17">
        <v>190500</v>
      </c>
      <c r="F98" s="92">
        <f t="shared" si="1"/>
        <v>100</v>
      </c>
      <c r="H98" s="36"/>
    </row>
    <row r="99" spans="1:8" ht="17.25" customHeight="1">
      <c r="A99" s="77" t="s">
        <v>427</v>
      </c>
      <c r="B99" s="94">
        <v>200</v>
      </c>
      <c r="C99" s="16" t="s">
        <v>432</v>
      </c>
      <c r="D99" s="17">
        <v>190600</v>
      </c>
      <c r="E99" s="17">
        <v>190500</v>
      </c>
      <c r="F99" s="92">
        <f t="shared" si="1"/>
        <v>100</v>
      </c>
      <c r="H99" s="36"/>
    </row>
    <row r="100" spans="1:8" ht="26.25" customHeight="1">
      <c r="A100" s="77" t="s">
        <v>428</v>
      </c>
      <c r="B100" s="94">
        <v>200</v>
      </c>
      <c r="C100" s="16" t="s">
        <v>433</v>
      </c>
      <c r="D100" s="17">
        <v>95300</v>
      </c>
      <c r="E100" s="17">
        <v>95250</v>
      </c>
      <c r="F100" s="92">
        <f t="shared" si="1"/>
        <v>50</v>
      </c>
      <c r="H100" s="36"/>
    </row>
    <row r="101" spans="1:8" ht="21" customHeight="1">
      <c r="A101" s="77" t="s">
        <v>254</v>
      </c>
      <c r="B101" s="94">
        <v>200</v>
      </c>
      <c r="C101" s="16" t="s">
        <v>439</v>
      </c>
      <c r="D101" s="17">
        <v>95300</v>
      </c>
      <c r="E101" s="17">
        <v>95250</v>
      </c>
      <c r="F101" s="92">
        <f t="shared" si="1"/>
        <v>50</v>
      </c>
      <c r="H101" s="36"/>
    </row>
    <row r="102" spans="1:8" ht="18" customHeight="1">
      <c r="A102" s="77" t="s">
        <v>429</v>
      </c>
      <c r="B102" s="94">
        <v>200</v>
      </c>
      <c r="C102" s="16" t="s">
        <v>434</v>
      </c>
      <c r="D102" s="17">
        <v>95300</v>
      </c>
      <c r="E102" s="17">
        <v>95250</v>
      </c>
      <c r="F102" s="92">
        <f t="shared" si="1"/>
        <v>50</v>
      </c>
      <c r="H102" s="36"/>
    </row>
    <row r="103" spans="1:8" ht="18" customHeight="1">
      <c r="A103" s="77" t="s">
        <v>88</v>
      </c>
      <c r="B103" s="94">
        <v>200</v>
      </c>
      <c r="C103" s="16" t="s">
        <v>440</v>
      </c>
      <c r="D103" s="17">
        <v>95300</v>
      </c>
      <c r="E103" s="17">
        <v>95250</v>
      </c>
      <c r="F103" s="92">
        <f t="shared" si="1"/>
        <v>50</v>
      </c>
      <c r="H103" s="36"/>
    </row>
    <row r="104" spans="1:8" ht="18" customHeight="1">
      <c r="A104" s="77" t="s">
        <v>55</v>
      </c>
      <c r="B104" s="94">
        <v>200</v>
      </c>
      <c r="C104" s="16" t="s">
        <v>435</v>
      </c>
      <c r="D104" s="17">
        <v>95300</v>
      </c>
      <c r="E104" s="17">
        <v>95250</v>
      </c>
      <c r="F104" s="92">
        <f t="shared" si="1"/>
        <v>50</v>
      </c>
      <c r="H104" s="36"/>
    </row>
    <row r="105" spans="1:8" ht="23.25" customHeight="1">
      <c r="A105" s="77" t="s">
        <v>430</v>
      </c>
      <c r="B105" s="94">
        <v>200</v>
      </c>
      <c r="C105" s="16" t="s">
        <v>436</v>
      </c>
      <c r="D105" s="17">
        <v>95300</v>
      </c>
      <c r="E105" s="17">
        <v>95250</v>
      </c>
      <c r="F105" s="92">
        <f t="shared" si="1"/>
        <v>50</v>
      </c>
      <c r="H105" s="36"/>
    </row>
    <row r="106" spans="1:8" ht="20.25" customHeight="1">
      <c r="A106" s="77" t="s">
        <v>254</v>
      </c>
      <c r="B106" s="94">
        <v>200</v>
      </c>
      <c r="C106" s="16" t="s">
        <v>441</v>
      </c>
      <c r="D106" s="17">
        <v>95300</v>
      </c>
      <c r="E106" s="17">
        <v>95250</v>
      </c>
      <c r="F106" s="92">
        <f t="shared" si="1"/>
        <v>50</v>
      </c>
      <c r="H106" s="36"/>
    </row>
    <row r="107" spans="1:8" ht="18" customHeight="1">
      <c r="A107" s="77" t="s">
        <v>429</v>
      </c>
      <c r="B107" s="94">
        <v>200</v>
      </c>
      <c r="C107" s="16" t="s">
        <v>437</v>
      </c>
      <c r="D107" s="17">
        <v>95300</v>
      </c>
      <c r="E107" s="17">
        <v>95250</v>
      </c>
      <c r="F107" s="92">
        <f t="shared" si="1"/>
        <v>50</v>
      </c>
      <c r="H107" s="36"/>
    </row>
    <row r="108" spans="1:8" ht="18" customHeight="1">
      <c r="A108" s="77" t="s">
        <v>88</v>
      </c>
      <c r="B108" s="94">
        <v>200</v>
      </c>
      <c r="C108" s="16" t="s">
        <v>442</v>
      </c>
      <c r="D108" s="17">
        <v>95300</v>
      </c>
      <c r="E108" s="17">
        <v>95250</v>
      </c>
      <c r="F108" s="92">
        <f t="shared" si="1"/>
        <v>50</v>
      </c>
      <c r="H108" s="36"/>
    </row>
    <row r="109" spans="1:8" ht="18" customHeight="1">
      <c r="A109" s="77" t="s">
        <v>55</v>
      </c>
      <c r="B109" s="94">
        <v>200</v>
      </c>
      <c r="C109" s="16" t="s">
        <v>438</v>
      </c>
      <c r="D109" s="17">
        <v>95300</v>
      </c>
      <c r="E109" s="17">
        <v>95250</v>
      </c>
      <c r="F109" s="92">
        <f t="shared" si="1"/>
        <v>50</v>
      </c>
      <c r="H109" s="36"/>
    </row>
    <row r="110" spans="1:8" ht="14.25" customHeight="1">
      <c r="A110" s="78" t="s">
        <v>94</v>
      </c>
      <c r="B110" s="94">
        <v>200</v>
      </c>
      <c r="C110" s="16" t="s">
        <v>155</v>
      </c>
      <c r="D110" s="17">
        <v>30000</v>
      </c>
      <c r="E110" s="17">
        <v>0</v>
      </c>
      <c r="F110" s="92">
        <f t="shared" si="1"/>
        <v>30000</v>
      </c>
      <c r="H110" s="36"/>
    </row>
    <row r="111" spans="1:8" ht="14.25" customHeight="1">
      <c r="A111" s="78" t="s">
        <v>94</v>
      </c>
      <c r="B111" s="94">
        <v>200</v>
      </c>
      <c r="C111" s="16" t="s">
        <v>156</v>
      </c>
      <c r="D111" s="17">
        <v>30000</v>
      </c>
      <c r="E111" s="17">
        <v>0</v>
      </c>
      <c r="F111" s="92">
        <f t="shared" si="1"/>
        <v>30000</v>
      </c>
      <c r="H111" s="36"/>
    </row>
    <row r="112" spans="1:8" ht="11.25">
      <c r="A112" s="78" t="s">
        <v>95</v>
      </c>
      <c r="B112" s="94">
        <v>200</v>
      </c>
      <c r="C112" s="16" t="s">
        <v>157</v>
      </c>
      <c r="D112" s="17">
        <v>30000</v>
      </c>
      <c r="E112" s="17">
        <v>0</v>
      </c>
      <c r="F112" s="92">
        <f t="shared" si="1"/>
        <v>30000</v>
      </c>
      <c r="H112" s="36"/>
    </row>
    <row r="113" spans="1:8" ht="15.75" customHeight="1">
      <c r="A113" s="77" t="s">
        <v>254</v>
      </c>
      <c r="B113" s="94">
        <v>200</v>
      </c>
      <c r="C113" s="16" t="s">
        <v>336</v>
      </c>
      <c r="D113" s="17">
        <v>30000</v>
      </c>
      <c r="E113" s="17">
        <v>0</v>
      </c>
      <c r="F113" s="92">
        <f t="shared" si="1"/>
        <v>30000</v>
      </c>
      <c r="H113" s="36"/>
    </row>
    <row r="114" spans="1:8" ht="11.25">
      <c r="A114" s="78" t="s">
        <v>282</v>
      </c>
      <c r="B114" s="94">
        <v>200</v>
      </c>
      <c r="C114" s="16" t="s">
        <v>281</v>
      </c>
      <c r="D114" s="17">
        <v>30000</v>
      </c>
      <c r="E114" s="17">
        <v>0</v>
      </c>
      <c r="F114" s="92">
        <f t="shared" si="1"/>
        <v>30000</v>
      </c>
      <c r="H114" s="36"/>
    </row>
    <row r="115" spans="1:8" ht="11.25">
      <c r="A115" s="78" t="s">
        <v>88</v>
      </c>
      <c r="B115" s="94">
        <v>200</v>
      </c>
      <c r="C115" s="16" t="s">
        <v>284</v>
      </c>
      <c r="D115" s="17">
        <v>30000</v>
      </c>
      <c r="E115" s="17">
        <v>0</v>
      </c>
      <c r="F115" s="92">
        <f t="shared" si="1"/>
        <v>30000</v>
      </c>
      <c r="H115" s="36"/>
    </row>
    <row r="116" spans="1:8" ht="18" customHeight="1">
      <c r="A116" s="78" t="s">
        <v>55</v>
      </c>
      <c r="B116" s="94">
        <v>200</v>
      </c>
      <c r="C116" s="16" t="s">
        <v>283</v>
      </c>
      <c r="D116" s="17">
        <v>30000</v>
      </c>
      <c r="E116" s="17">
        <v>0</v>
      </c>
      <c r="F116" s="92">
        <f t="shared" si="1"/>
        <v>30000</v>
      </c>
      <c r="H116" s="36"/>
    </row>
    <row r="117" spans="1:8" ht="18" customHeight="1">
      <c r="A117" s="78" t="s">
        <v>483</v>
      </c>
      <c r="B117" s="94">
        <v>200</v>
      </c>
      <c r="C117" s="16" t="s">
        <v>484</v>
      </c>
      <c r="D117" s="17">
        <v>76900</v>
      </c>
      <c r="E117" s="17">
        <v>53000</v>
      </c>
      <c r="F117" s="92">
        <f t="shared" si="1"/>
        <v>23900</v>
      </c>
      <c r="H117" s="36"/>
    </row>
    <row r="118" spans="1:8" ht="34.5" customHeight="1">
      <c r="A118" s="78" t="s">
        <v>485</v>
      </c>
      <c r="B118" s="94">
        <v>200</v>
      </c>
      <c r="C118" s="16" t="s">
        <v>486</v>
      </c>
      <c r="D118" s="17">
        <v>76900</v>
      </c>
      <c r="E118" s="17">
        <v>53000</v>
      </c>
      <c r="F118" s="92">
        <f t="shared" si="1"/>
        <v>23900</v>
      </c>
      <c r="H118" s="36"/>
    </row>
    <row r="119" spans="1:8" ht="18" customHeight="1">
      <c r="A119" s="78" t="s">
        <v>487</v>
      </c>
      <c r="B119" s="94">
        <v>200</v>
      </c>
      <c r="C119" s="16" t="s">
        <v>488</v>
      </c>
      <c r="D119" s="17">
        <v>76900</v>
      </c>
      <c r="E119" s="17">
        <v>53000</v>
      </c>
      <c r="F119" s="92">
        <f t="shared" si="1"/>
        <v>23900</v>
      </c>
      <c r="H119" s="36"/>
    </row>
    <row r="120" spans="1:8" ht="23.25" customHeight="1">
      <c r="A120" s="77" t="s">
        <v>347</v>
      </c>
      <c r="B120" s="94">
        <v>200</v>
      </c>
      <c r="C120" s="16" t="s">
        <v>489</v>
      </c>
      <c r="D120" s="17">
        <v>76900</v>
      </c>
      <c r="E120" s="17">
        <v>53000</v>
      </c>
      <c r="F120" s="92">
        <f t="shared" si="1"/>
        <v>23900</v>
      </c>
      <c r="H120" s="36"/>
    </row>
    <row r="121" spans="1:8" ht="22.5" customHeight="1">
      <c r="A121" s="77" t="s">
        <v>346</v>
      </c>
      <c r="B121" s="94">
        <v>200</v>
      </c>
      <c r="C121" s="16" t="s">
        <v>490</v>
      </c>
      <c r="D121" s="17">
        <v>76900</v>
      </c>
      <c r="E121" s="17">
        <v>53000</v>
      </c>
      <c r="F121" s="92">
        <f t="shared" si="1"/>
        <v>23900</v>
      </c>
      <c r="H121" s="36"/>
    </row>
    <row r="122" spans="1:8" ht="24" customHeight="1">
      <c r="A122" s="77" t="s">
        <v>246</v>
      </c>
      <c r="B122" s="94">
        <v>200</v>
      </c>
      <c r="C122" s="16" t="s">
        <v>491</v>
      </c>
      <c r="D122" s="17">
        <v>76900</v>
      </c>
      <c r="E122" s="17">
        <v>53000</v>
      </c>
      <c r="F122" s="92">
        <f t="shared" si="1"/>
        <v>23900</v>
      </c>
      <c r="H122" s="36"/>
    </row>
    <row r="123" spans="1:8" ht="19.5" customHeight="1">
      <c r="A123" s="78" t="s">
        <v>88</v>
      </c>
      <c r="B123" s="94"/>
      <c r="C123" s="16" t="s">
        <v>492</v>
      </c>
      <c r="D123" s="17">
        <v>76900</v>
      </c>
      <c r="E123" s="17">
        <v>53000</v>
      </c>
      <c r="F123" s="92">
        <f t="shared" si="1"/>
        <v>23900</v>
      </c>
      <c r="H123" s="36"/>
    </row>
    <row r="124" spans="1:8" ht="19.5" customHeight="1">
      <c r="A124" s="77" t="s">
        <v>92</v>
      </c>
      <c r="B124" s="94">
        <v>200</v>
      </c>
      <c r="C124" s="16" t="s">
        <v>493</v>
      </c>
      <c r="D124" s="17">
        <v>76900</v>
      </c>
      <c r="E124" s="17">
        <v>53000</v>
      </c>
      <c r="F124" s="92">
        <f t="shared" si="1"/>
        <v>23900</v>
      </c>
      <c r="H124" s="36"/>
    </row>
    <row r="125" spans="1:8" ht="15" customHeight="1">
      <c r="A125" s="77" t="s">
        <v>54</v>
      </c>
      <c r="B125" s="94">
        <v>200</v>
      </c>
      <c r="C125" s="16" t="s">
        <v>494</v>
      </c>
      <c r="D125" s="17">
        <v>76900</v>
      </c>
      <c r="E125" s="17">
        <v>53000</v>
      </c>
      <c r="F125" s="92">
        <f t="shared" si="1"/>
        <v>23900</v>
      </c>
      <c r="H125" s="36"/>
    </row>
    <row r="126" spans="1:8" ht="15" customHeight="1">
      <c r="A126" s="102" t="s">
        <v>99</v>
      </c>
      <c r="B126" s="93">
        <v>200</v>
      </c>
      <c r="C126" s="40" t="s">
        <v>158</v>
      </c>
      <c r="D126" s="17">
        <v>149300</v>
      </c>
      <c r="E126" s="17">
        <v>124940.5</v>
      </c>
      <c r="F126" s="92">
        <f t="shared" si="1"/>
        <v>24359.5</v>
      </c>
      <c r="H126" s="39"/>
    </row>
    <row r="127" spans="1:8" ht="16.5" customHeight="1">
      <c r="A127" s="101" t="s">
        <v>100</v>
      </c>
      <c r="B127" s="91">
        <v>200</v>
      </c>
      <c r="C127" s="37" t="s">
        <v>159</v>
      </c>
      <c r="D127" s="38">
        <v>149300</v>
      </c>
      <c r="E127" s="38">
        <v>124940.5</v>
      </c>
      <c r="F127" s="92">
        <f t="shared" si="1"/>
        <v>24359.5</v>
      </c>
      <c r="H127" s="36"/>
    </row>
    <row r="128" spans="1:8" ht="22.5">
      <c r="A128" s="101" t="s">
        <v>101</v>
      </c>
      <c r="B128" s="91">
        <v>200</v>
      </c>
      <c r="C128" s="21" t="s">
        <v>160</v>
      </c>
      <c r="D128" s="14">
        <v>149300</v>
      </c>
      <c r="E128" s="14">
        <v>124940.5</v>
      </c>
      <c r="F128" s="92">
        <f t="shared" si="1"/>
        <v>24359.5</v>
      </c>
      <c r="H128" s="36"/>
    </row>
    <row r="129" spans="1:8" ht="33.75">
      <c r="A129" s="101" t="s">
        <v>102</v>
      </c>
      <c r="B129" s="91">
        <v>200</v>
      </c>
      <c r="C129" s="21" t="s">
        <v>161</v>
      </c>
      <c r="D129" s="14">
        <v>149300</v>
      </c>
      <c r="E129" s="14">
        <v>124940.5</v>
      </c>
      <c r="F129" s="92">
        <f t="shared" si="1"/>
        <v>24359.5</v>
      </c>
      <c r="H129" s="36"/>
    </row>
    <row r="130" spans="1:8" ht="73.5" customHeight="1">
      <c r="A130" s="101" t="s">
        <v>345</v>
      </c>
      <c r="B130" s="91">
        <v>200</v>
      </c>
      <c r="C130" s="21" t="s">
        <v>337</v>
      </c>
      <c r="D130" s="14">
        <v>147500</v>
      </c>
      <c r="E130" s="14">
        <v>124940.5</v>
      </c>
      <c r="F130" s="92">
        <f t="shared" si="1"/>
        <v>22559.5</v>
      </c>
      <c r="H130" s="36"/>
    </row>
    <row r="131" spans="1:8" ht="27" customHeight="1">
      <c r="A131" s="101" t="s">
        <v>348</v>
      </c>
      <c r="B131" s="91">
        <v>200</v>
      </c>
      <c r="C131" s="21" t="s">
        <v>338</v>
      </c>
      <c r="D131" s="14">
        <v>147500</v>
      </c>
      <c r="E131" s="14">
        <v>124940.5</v>
      </c>
      <c r="F131" s="92">
        <f t="shared" si="1"/>
        <v>22559.5</v>
      </c>
      <c r="H131" s="36"/>
    </row>
    <row r="132" spans="1:8" ht="16.5" customHeight="1">
      <c r="A132" s="101" t="s">
        <v>227</v>
      </c>
      <c r="B132" s="91">
        <v>200</v>
      </c>
      <c r="C132" s="21" t="s">
        <v>285</v>
      </c>
      <c r="D132" s="14">
        <v>147500</v>
      </c>
      <c r="E132" s="14">
        <v>124940.5</v>
      </c>
      <c r="F132" s="92">
        <f t="shared" si="1"/>
        <v>22559.5</v>
      </c>
      <c r="H132" s="36"/>
    </row>
    <row r="133" spans="1:8" ht="12" customHeight="1">
      <c r="A133" s="102" t="s">
        <v>88</v>
      </c>
      <c r="B133" s="93">
        <v>200</v>
      </c>
      <c r="C133" s="40" t="s">
        <v>286</v>
      </c>
      <c r="D133" s="14">
        <v>147500</v>
      </c>
      <c r="E133" s="14">
        <v>124940.5</v>
      </c>
      <c r="F133" s="92">
        <f t="shared" si="1"/>
        <v>22559.5</v>
      </c>
      <c r="H133" s="36"/>
    </row>
    <row r="134" spans="1:8" ht="23.25" customHeight="1">
      <c r="A134" s="101" t="s">
        <v>89</v>
      </c>
      <c r="B134" s="91">
        <v>200</v>
      </c>
      <c r="C134" s="21" t="s">
        <v>287</v>
      </c>
      <c r="D134" s="14">
        <v>147500</v>
      </c>
      <c r="E134" s="14">
        <v>124940.5</v>
      </c>
      <c r="F134" s="92">
        <f t="shared" si="1"/>
        <v>22559.5</v>
      </c>
      <c r="H134" s="36"/>
    </row>
    <row r="135" spans="1:8" ht="11.25">
      <c r="A135" s="77" t="s">
        <v>48</v>
      </c>
      <c r="B135" s="91">
        <v>200</v>
      </c>
      <c r="C135" s="21" t="s">
        <v>288</v>
      </c>
      <c r="D135" s="17">
        <v>116000</v>
      </c>
      <c r="E135" s="19">
        <v>98844.57</v>
      </c>
      <c r="F135" s="92">
        <f t="shared" si="1"/>
        <v>17155.429999999993</v>
      </c>
      <c r="H135" s="36"/>
    </row>
    <row r="136" spans="1:8" ht="11.25">
      <c r="A136" s="77" t="s">
        <v>49</v>
      </c>
      <c r="B136" s="91">
        <v>200</v>
      </c>
      <c r="C136" s="21" t="s">
        <v>289</v>
      </c>
      <c r="D136" s="17">
        <v>31500</v>
      </c>
      <c r="E136" s="19">
        <v>26095.93</v>
      </c>
      <c r="F136" s="92">
        <f t="shared" si="1"/>
        <v>5404.07</v>
      </c>
      <c r="H136" s="36"/>
    </row>
    <row r="137" spans="1:8" ht="23.25" customHeight="1">
      <c r="A137" s="77" t="s">
        <v>246</v>
      </c>
      <c r="B137" s="91">
        <v>200</v>
      </c>
      <c r="C137" s="21" t="s">
        <v>443</v>
      </c>
      <c r="D137" s="17">
        <v>1800</v>
      </c>
      <c r="E137" s="19">
        <v>0</v>
      </c>
      <c r="F137" s="92">
        <f t="shared" si="1"/>
        <v>1800</v>
      </c>
      <c r="H137" s="36"/>
    </row>
    <row r="138" spans="1:8" ht="13.5" customHeight="1">
      <c r="A138" s="77" t="s">
        <v>93</v>
      </c>
      <c r="B138" s="91">
        <v>200</v>
      </c>
      <c r="C138" s="21" t="s">
        <v>444</v>
      </c>
      <c r="D138" s="17">
        <v>1800</v>
      </c>
      <c r="E138" s="19">
        <v>0</v>
      </c>
      <c r="F138" s="92">
        <f t="shared" si="1"/>
        <v>1800</v>
      </c>
      <c r="H138" s="36"/>
    </row>
    <row r="139" spans="1:8" ht="18" customHeight="1">
      <c r="A139" s="77" t="s">
        <v>56</v>
      </c>
      <c r="B139" s="91">
        <v>200</v>
      </c>
      <c r="C139" s="21" t="s">
        <v>445</v>
      </c>
      <c r="D139" s="17">
        <v>1800</v>
      </c>
      <c r="E139" s="19">
        <v>0</v>
      </c>
      <c r="F139" s="92">
        <f t="shared" si="1"/>
        <v>1800</v>
      </c>
      <c r="H139" s="36"/>
    </row>
    <row r="140" spans="1:8" ht="22.5">
      <c r="A140" s="102" t="s">
        <v>103</v>
      </c>
      <c r="B140" s="93">
        <v>200</v>
      </c>
      <c r="C140" s="40" t="s">
        <v>162</v>
      </c>
      <c r="D140" s="17">
        <v>158900</v>
      </c>
      <c r="E140" s="17">
        <v>144108.9</v>
      </c>
      <c r="F140" s="92">
        <f aca="true" t="shared" si="2" ref="F140:F237">D140-E140</f>
        <v>14791.100000000006</v>
      </c>
      <c r="H140" s="39"/>
    </row>
    <row r="141" spans="1:8" ht="45">
      <c r="A141" s="101" t="s">
        <v>104</v>
      </c>
      <c r="B141" s="91">
        <v>200</v>
      </c>
      <c r="C141" s="37" t="s">
        <v>163</v>
      </c>
      <c r="D141" s="38">
        <v>158900</v>
      </c>
      <c r="E141" s="38">
        <v>144108.9</v>
      </c>
      <c r="F141" s="92">
        <f t="shared" si="2"/>
        <v>14791.100000000006</v>
      </c>
      <c r="H141" s="36"/>
    </row>
    <row r="142" spans="1:8" ht="11.25">
      <c r="A142" s="78" t="s">
        <v>97</v>
      </c>
      <c r="B142" s="91">
        <v>200</v>
      </c>
      <c r="C142" s="21" t="s">
        <v>164</v>
      </c>
      <c r="D142" s="17">
        <v>72900</v>
      </c>
      <c r="E142" s="17">
        <v>66800</v>
      </c>
      <c r="F142" s="92">
        <f t="shared" si="2"/>
        <v>6100</v>
      </c>
      <c r="H142" s="36"/>
    </row>
    <row r="143" spans="1:8" ht="91.5" customHeight="1">
      <c r="A143" s="77" t="s">
        <v>127</v>
      </c>
      <c r="B143" s="91">
        <v>200</v>
      </c>
      <c r="C143" s="21" t="s">
        <v>165</v>
      </c>
      <c r="D143" s="17">
        <v>72900</v>
      </c>
      <c r="E143" s="17">
        <v>66800</v>
      </c>
      <c r="F143" s="92">
        <f t="shared" si="2"/>
        <v>6100</v>
      </c>
      <c r="H143" s="36"/>
    </row>
    <row r="144" spans="1:8" ht="24" customHeight="1">
      <c r="A144" s="78" t="s">
        <v>350</v>
      </c>
      <c r="B144" s="91">
        <v>200</v>
      </c>
      <c r="C144" s="21" t="s">
        <v>351</v>
      </c>
      <c r="D144" s="17">
        <v>72900</v>
      </c>
      <c r="E144" s="17">
        <v>66800</v>
      </c>
      <c r="F144" s="92">
        <f t="shared" si="2"/>
        <v>6100</v>
      </c>
      <c r="H144" s="36"/>
    </row>
    <row r="145" spans="1:8" ht="14.25" customHeight="1">
      <c r="A145" s="78" t="s">
        <v>40</v>
      </c>
      <c r="B145" s="91">
        <v>200</v>
      </c>
      <c r="C145" s="21" t="s">
        <v>290</v>
      </c>
      <c r="D145" s="17">
        <v>72900</v>
      </c>
      <c r="E145" s="17">
        <v>66800</v>
      </c>
      <c r="F145" s="92">
        <f t="shared" si="2"/>
        <v>6100</v>
      </c>
      <c r="H145" s="36"/>
    </row>
    <row r="146" spans="1:8" ht="14.25" customHeight="1">
      <c r="A146" s="78" t="s">
        <v>88</v>
      </c>
      <c r="B146" s="91">
        <v>200</v>
      </c>
      <c r="C146" s="21" t="s">
        <v>360</v>
      </c>
      <c r="D146" s="17">
        <v>72900</v>
      </c>
      <c r="E146" s="17">
        <v>66800</v>
      </c>
      <c r="F146" s="92">
        <f t="shared" si="2"/>
        <v>6100</v>
      </c>
      <c r="H146" s="36"/>
    </row>
    <row r="147" spans="1:8" ht="14.25" customHeight="1">
      <c r="A147" s="78" t="s">
        <v>112</v>
      </c>
      <c r="B147" s="91">
        <v>200</v>
      </c>
      <c r="C147" s="21" t="s">
        <v>291</v>
      </c>
      <c r="D147" s="17">
        <v>72900</v>
      </c>
      <c r="E147" s="17">
        <v>66800</v>
      </c>
      <c r="F147" s="92">
        <f t="shared" si="2"/>
        <v>6100</v>
      </c>
      <c r="H147" s="36"/>
    </row>
    <row r="148" spans="1:8" ht="24.75" customHeight="1">
      <c r="A148" s="78" t="s">
        <v>57</v>
      </c>
      <c r="B148" s="91">
        <v>200</v>
      </c>
      <c r="C148" s="21" t="s">
        <v>292</v>
      </c>
      <c r="D148" s="17">
        <v>72900</v>
      </c>
      <c r="E148" s="17">
        <v>66800</v>
      </c>
      <c r="F148" s="92">
        <f t="shared" si="2"/>
        <v>6100</v>
      </c>
      <c r="H148" s="36"/>
    </row>
    <row r="149" spans="1:8" ht="22.5">
      <c r="A149" s="78" t="s">
        <v>110</v>
      </c>
      <c r="B149" s="91">
        <v>200</v>
      </c>
      <c r="C149" s="21" t="s">
        <v>166</v>
      </c>
      <c r="D149" s="17">
        <v>86000</v>
      </c>
      <c r="E149" s="17">
        <v>77308.9</v>
      </c>
      <c r="F149" s="92">
        <f t="shared" si="2"/>
        <v>8691.100000000006</v>
      </c>
      <c r="H149" s="36"/>
    </row>
    <row r="150" spans="1:8" ht="60.75" customHeight="1">
      <c r="A150" s="78" t="s">
        <v>219</v>
      </c>
      <c r="B150" s="91">
        <v>200</v>
      </c>
      <c r="C150" s="21" t="s">
        <v>167</v>
      </c>
      <c r="D150" s="17">
        <v>85000</v>
      </c>
      <c r="E150" s="17">
        <v>77308.9</v>
      </c>
      <c r="F150" s="92">
        <f t="shared" si="2"/>
        <v>7691.100000000006</v>
      </c>
      <c r="H150" s="36"/>
    </row>
    <row r="151" spans="1:8" ht="39" customHeight="1">
      <c r="A151" s="77" t="s">
        <v>347</v>
      </c>
      <c r="B151" s="91">
        <v>200</v>
      </c>
      <c r="C151" s="21" t="s">
        <v>339</v>
      </c>
      <c r="D151" s="17">
        <v>85000</v>
      </c>
      <c r="E151" s="17">
        <v>77308.9</v>
      </c>
      <c r="F151" s="92">
        <f t="shared" si="2"/>
        <v>7691.100000000006</v>
      </c>
      <c r="H151" s="36"/>
    </row>
    <row r="152" spans="1:8" ht="33.75" customHeight="1">
      <c r="A152" s="77" t="s">
        <v>346</v>
      </c>
      <c r="B152" s="91">
        <v>200</v>
      </c>
      <c r="C152" s="21" t="s">
        <v>294</v>
      </c>
      <c r="D152" s="17">
        <v>85000</v>
      </c>
      <c r="E152" s="17">
        <v>77308.9</v>
      </c>
      <c r="F152" s="92">
        <f t="shared" si="2"/>
        <v>7691.100000000006</v>
      </c>
      <c r="H152" s="36"/>
    </row>
    <row r="153" spans="1:8" ht="22.5">
      <c r="A153" s="77" t="s">
        <v>246</v>
      </c>
      <c r="B153" s="91">
        <v>200</v>
      </c>
      <c r="C153" s="21" t="s">
        <v>293</v>
      </c>
      <c r="D153" s="17">
        <v>85000</v>
      </c>
      <c r="E153" s="17">
        <v>77308.9</v>
      </c>
      <c r="F153" s="92">
        <f t="shared" si="2"/>
        <v>7691.100000000006</v>
      </c>
      <c r="H153" s="36"/>
    </row>
    <row r="154" spans="1:8" ht="11.25">
      <c r="A154" s="101" t="s">
        <v>88</v>
      </c>
      <c r="B154" s="91">
        <v>200</v>
      </c>
      <c r="C154" s="21" t="s">
        <v>295</v>
      </c>
      <c r="D154" s="17">
        <v>52400</v>
      </c>
      <c r="E154" s="17">
        <v>46258.9</v>
      </c>
      <c r="F154" s="92">
        <f t="shared" si="2"/>
        <v>6141.0999999999985</v>
      </c>
      <c r="H154" s="36"/>
    </row>
    <row r="155" spans="1:8" ht="18" customHeight="1">
      <c r="A155" s="77" t="s">
        <v>92</v>
      </c>
      <c r="B155" s="91">
        <v>200</v>
      </c>
      <c r="C155" s="167" t="s">
        <v>296</v>
      </c>
      <c r="D155" s="168">
        <v>52400</v>
      </c>
      <c r="E155" s="17">
        <v>46258.9</v>
      </c>
      <c r="F155" s="92">
        <f t="shared" si="2"/>
        <v>6141.0999999999985</v>
      </c>
      <c r="H155" s="36"/>
    </row>
    <row r="156" spans="1:8" ht="11.25">
      <c r="A156" s="78" t="s">
        <v>96</v>
      </c>
      <c r="B156" s="91">
        <v>200</v>
      </c>
      <c r="C156" s="48" t="s">
        <v>297</v>
      </c>
      <c r="D156" s="166">
        <v>52400</v>
      </c>
      <c r="E156" s="17">
        <v>46258.9</v>
      </c>
      <c r="F156" s="92">
        <f t="shared" si="2"/>
        <v>6141.0999999999985</v>
      </c>
      <c r="H156" s="36"/>
    </row>
    <row r="157" spans="1:8" ht="18.75" customHeight="1">
      <c r="A157" s="77" t="s">
        <v>93</v>
      </c>
      <c r="B157" s="91">
        <v>200</v>
      </c>
      <c r="C157" s="21" t="s">
        <v>298</v>
      </c>
      <c r="D157" s="17">
        <v>32600</v>
      </c>
      <c r="E157" s="17">
        <v>31050</v>
      </c>
      <c r="F157" s="92">
        <f t="shared" si="2"/>
        <v>1550</v>
      </c>
      <c r="H157" s="36"/>
    </row>
    <row r="158" spans="1:8" ht="18.75" customHeight="1">
      <c r="A158" s="77" t="s">
        <v>472</v>
      </c>
      <c r="B158" s="91">
        <v>200</v>
      </c>
      <c r="C158" s="21" t="s">
        <v>471</v>
      </c>
      <c r="D158" s="17">
        <v>27600</v>
      </c>
      <c r="E158" s="17">
        <v>27600</v>
      </c>
      <c r="F158" s="92">
        <f t="shared" si="2"/>
        <v>0</v>
      </c>
      <c r="H158" s="36"/>
    </row>
    <row r="159" spans="1:8" ht="20.25" customHeight="1">
      <c r="A159" s="77" t="s">
        <v>56</v>
      </c>
      <c r="B159" s="91">
        <v>200</v>
      </c>
      <c r="C159" s="21" t="s">
        <v>361</v>
      </c>
      <c r="D159" s="17">
        <v>5000</v>
      </c>
      <c r="E159" s="17">
        <v>3450</v>
      </c>
      <c r="F159" s="92">
        <f t="shared" si="2"/>
        <v>1550</v>
      </c>
      <c r="H159" s="36"/>
    </row>
    <row r="160" spans="1:8" ht="47.25" customHeight="1">
      <c r="A160" s="77" t="s">
        <v>524</v>
      </c>
      <c r="B160" s="91">
        <v>200</v>
      </c>
      <c r="C160" s="21" t="s">
        <v>519</v>
      </c>
      <c r="D160" s="17">
        <v>1000</v>
      </c>
      <c r="E160" s="17">
        <v>0</v>
      </c>
      <c r="F160" s="92">
        <f t="shared" si="2"/>
        <v>1000</v>
      </c>
      <c r="H160" s="36"/>
    </row>
    <row r="161" spans="1:8" ht="27" customHeight="1">
      <c r="A161" s="77" t="s">
        <v>347</v>
      </c>
      <c r="B161" s="91">
        <v>200</v>
      </c>
      <c r="C161" s="21" t="s">
        <v>525</v>
      </c>
      <c r="D161" s="17">
        <v>1000</v>
      </c>
      <c r="E161" s="17">
        <v>0</v>
      </c>
      <c r="F161" s="92">
        <f t="shared" si="2"/>
        <v>1000</v>
      </c>
      <c r="H161" s="36"/>
    </row>
    <row r="162" spans="1:8" ht="27.75" customHeight="1">
      <c r="A162" s="77" t="s">
        <v>346</v>
      </c>
      <c r="B162" s="91">
        <v>200</v>
      </c>
      <c r="C162" s="21" t="s">
        <v>523</v>
      </c>
      <c r="D162" s="17">
        <v>1000</v>
      </c>
      <c r="E162" s="17">
        <v>0</v>
      </c>
      <c r="F162" s="92">
        <f t="shared" si="2"/>
        <v>1000</v>
      </c>
      <c r="H162" s="36"/>
    </row>
    <row r="163" spans="1:8" ht="26.25" customHeight="1">
      <c r="A163" s="77" t="s">
        <v>246</v>
      </c>
      <c r="B163" s="91">
        <v>200</v>
      </c>
      <c r="C163" s="21" t="s">
        <v>520</v>
      </c>
      <c r="D163" s="17">
        <v>1000</v>
      </c>
      <c r="E163" s="17">
        <v>0</v>
      </c>
      <c r="F163" s="92">
        <f t="shared" si="2"/>
        <v>1000</v>
      </c>
      <c r="H163" s="36"/>
    </row>
    <row r="164" spans="1:8" ht="20.25" customHeight="1">
      <c r="A164" s="77" t="s">
        <v>93</v>
      </c>
      <c r="B164" s="91">
        <v>200</v>
      </c>
      <c r="C164" s="21" t="s">
        <v>521</v>
      </c>
      <c r="D164" s="17">
        <v>1000</v>
      </c>
      <c r="E164" s="17">
        <v>0</v>
      </c>
      <c r="F164" s="92">
        <f t="shared" si="2"/>
        <v>1000</v>
      </c>
      <c r="H164" s="36"/>
    </row>
    <row r="165" spans="1:8" ht="20.25" customHeight="1">
      <c r="A165" s="77" t="s">
        <v>56</v>
      </c>
      <c r="B165" s="91">
        <v>200</v>
      </c>
      <c r="C165" s="21" t="s">
        <v>522</v>
      </c>
      <c r="D165" s="17">
        <v>1000</v>
      </c>
      <c r="E165" s="17">
        <v>0</v>
      </c>
      <c r="F165" s="92">
        <f t="shared" si="2"/>
        <v>1000</v>
      </c>
      <c r="H165" s="36"/>
    </row>
    <row r="166" spans="1:8" ht="20.25" customHeight="1">
      <c r="A166" s="77" t="s">
        <v>372</v>
      </c>
      <c r="B166" s="91">
        <v>200</v>
      </c>
      <c r="C166" s="21" t="s">
        <v>374</v>
      </c>
      <c r="D166" s="17">
        <v>1121600</v>
      </c>
      <c r="E166" s="17">
        <v>884884.84</v>
      </c>
      <c r="F166" s="92">
        <f t="shared" si="2"/>
        <v>236715.16000000003</v>
      </c>
      <c r="H166" s="36"/>
    </row>
    <row r="167" spans="1:8" ht="20.25" customHeight="1">
      <c r="A167" s="77" t="s">
        <v>446</v>
      </c>
      <c r="B167" s="91">
        <v>200</v>
      </c>
      <c r="C167" s="21" t="s">
        <v>449</v>
      </c>
      <c r="D167" s="17">
        <v>108300</v>
      </c>
      <c r="E167" s="17">
        <v>1684.84</v>
      </c>
      <c r="F167" s="92">
        <f t="shared" si="2"/>
        <v>106615.16</v>
      </c>
      <c r="H167" s="36"/>
    </row>
    <row r="168" spans="1:8" ht="20.25" customHeight="1">
      <c r="A168" s="77" t="s">
        <v>4</v>
      </c>
      <c r="B168" s="91">
        <v>200</v>
      </c>
      <c r="C168" s="21" t="s">
        <v>450</v>
      </c>
      <c r="D168" s="17">
        <v>108300</v>
      </c>
      <c r="E168" s="17">
        <v>1684.84</v>
      </c>
      <c r="F168" s="92">
        <f t="shared" si="2"/>
        <v>106615.16</v>
      </c>
      <c r="H168" s="36"/>
    </row>
    <row r="169" spans="1:8" ht="49.5" customHeight="1">
      <c r="A169" s="77" t="s">
        <v>447</v>
      </c>
      <c r="B169" s="91">
        <v>200</v>
      </c>
      <c r="C169" s="21" t="s">
        <v>451</v>
      </c>
      <c r="D169" s="17">
        <v>108300</v>
      </c>
      <c r="E169" s="17">
        <v>1684.84</v>
      </c>
      <c r="F169" s="92">
        <f t="shared" si="2"/>
        <v>106615.16</v>
      </c>
      <c r="H169" s="36"/>
    </row>
    <row r="170" spans="1:8" ht="46.5" customHeight="1">
      <c r="A170" s="77" t="s">
        <v>448</v>
      </c>
      <c r="B170" s="91">
        <v>200</v>
      </c>
      <c r="C170" s="21" t="s">
        <v>452</v>
      </c>
      <c r="D170" s="17">
        <v>108300</v>
      </c>
      <c r="E170" s="17">
        <v>1684.84</v>
      </c>
      <c r="F170" s="92">
        <f t="shared" si="2"/>
        <v>106615.16</v>
      </c>
      <c r="H170" s="36"/>
    </row>
    <row r="171" spans="1:8" ht="27" customHeight="1">
      <c r="A171" s="77" t="s">
        <v>347</v>
      </c>
      <c r="B171" s="91"/>
      <c r="C171" s="21" t="s">
        <v>457</v>
      </c>
      <c r="D171" s="17">
        <v>108300</v>
      </c>
      <c r="E171" s="17">
        <v>1684.84</v>
      </c>
      <c r="F171" s="92">
        <f t="shared" si="2"/>
        <v>106615.16</v>
      </c>
      <c r="H171" s="36"/>
    </row>
    <row r="172" spans="1:8" ht="28.5" customHeight="1">
      <c r="A172" s="77" t="s">
        <v>346</v>
      </c>
      <c r="B172" s="91"/>
      <c r="C172" s="21" t="s">
        <v>458</v>
      </c>
      <c r="D172" s="17">
        <v>108300</v>
      </c>
      <c r="E172" s="17">
        <v>1684.84</v>
      </c>
      <c r="F172" s="92">
        <f t="shared" si="2"/>
        <v>106615.16</v>
      </c>
      <c r="H172" s="36"/>
    </row>
    <row r="173" spans="1:8" ht="24.75" customHeight="1">
      <c r="A173" s="77" t="s">
        <v>246</v>
      </c>
      <c r="B173" s="91">
        <v>200</v>
      </c>
      <c r="C173" s="21" t="s">
        <v>453</v>
      </c>
      <c r="D173" s="17">
        <v>108300</v>
      </c>
      <c r="E173" s="17">
        <v>1684.84</v>
      </c>
      <c r="F173" s="92">
        <f t="shared" si="2"/>
        <v>106615.16</v>
      </c>
      <c r="H173" s="36"/>
    </row>
    <row r="174" spans="1:8" ht="16.5" customHeight="1">
      <c r="A174" s="78" t="s">
        <v>88</v>
      </c>
      <c r="B174" s="91">
        <v>200</v>
      </c>
      <c r="C174" s="21" t="s">
        <v>456</v>
      </c>
      <c r="D174" s="17">
        <v>108300</v>
      </c>
      <c r="E174" s="17">
        <v>1684.84</v>
      </c>
      <c r="F174" s="92">
        <f t="shared" si="2"/>
        <v>106615.16</v>
      </c>
      <c r="H174" s="36"/>
    </row>
    <row r="175" spans="1:8" ht="17.25" customHeight="1">
      <c r="A175" s="77" t="s">
        <v>92</v>
      </c>
      <c r="B175" s="91">
        <v>200</v>
      </c>
      <c r="C175" s="21" t="s">
        <v>454</v>
      </c>
      <c r="D175" s="17">
        <v>108300</v>
      </c>
      <c r="E175" s="17">
        <v>1684.84</v>
      </c>
      <c r="F175" s="92">
        <f t="shared" si="2"/>
        <v>106615.16</v>
      </c>
      <c r="H175" s="36"/>
    </row>
    <row r="176" spans="1:8" ht="17.25" customHeight="1">
      <c r="A176" s="78" t="s">
        <v>96</v>
      </c>
      <c r="B176" s="91">
        <v>200</v>
      </c>
      <c r="C176" s="21" t="s">
        <v>455</v>
      </c>
      <c r="D176" s="17">
        <v>108300</v>
      </c>
      <c r="E176" s="17">
        <v>1684.84</v>
      </c>
      <c r="F176" s="92">
        <f t="shared" si="2"/>
        <v>106615.16</v>
      </c>
      <c r="H176" s="36"/>
    </row>
    <row r="177" spans="1:8" ht="16.5" customHeight="1">
      <c r="A177" s="77" t="s">
        <v>373</v>
      </c>
      <c r="B177" s="91">
        <v>200</v>
      </c>
      <c r="C177" s="21" t="s">
        <v>375</v>
      </c>
      <c r="D177" s="17">
        <v>1013300</v>
      </c>
      <c r="E177" s="17">
        <v>883200</v>
      </c>
      <c r="F177" s="92">
        <f t="shared" si="2"/>
        <v>130100</v>
      </c>
      <c r="H177" s="36"/>
    </row>
    <row r="178" spans="1:8" ht="20.25" customHeight="1">
      <c r="A178" s="77" t="s">
        <v>4</v>
      </c>
      <c r="B178" s="91">
        <v>200</v>
      </c>
      <c r="C178" s="21" t="s">
        <v>376</v>
      </c>
      <c r="D178" s="17">
        <v>203300</v>
      </c>
      <c r="E178" s="17">
        <v>203200</v>
      </c>
      <c r="F178" s="92">
        <f t="shared" si="2"/>
        <v>100</v>
      </c>
      <c r="H178" s="36"/>
    </row>
    <row r="179" spans="1:8" ht="36" customHeight="1">
      <c r="A179" s="101" t="s">
        <v>536</v>
      </c>
      <c r="B179" s="91">
        <v>200</v>
      </c>
      <c r="C179" s="21" t="s">
        <v>377</v>
      </c>
      <c r="D179" s="17">
        <v>203300</v>
      </c>
      <c r="E179" s="17">
        <v>203200</v>
      </c>
      <c r="F179" s="92">
        <f t="shared" si="2"/>
        <v>100</v>
      </c>
      <c r="H179" s="36"/>
    </row>
    <row r="180" spans="1:8" ht="27" customHeight="1">
      <c r="A180" s="77" t="s">
        <v>347</v>
      </c>
      <c r="B180" s="91">
        <v>200</v>
      </c>
      <c r="C180" s="21" t="s">
        <v>378</v>
      </c>
      <c r="D180" s="17">
        <v>203300</v>
      </c>
      <c r="E180" s="17">
        <v>203200</v>
      </c>
      <c r="F180" s="92">
        <f t="shared" si="2"/>
        <v>100</v>
      </c>
      <c r="H180" s="36"/>
    </row>
    <row r="181" spans="1:8" ht="27.75" customHeight="1">
      <c r="A181" s="77" t="s">
        <v>346</v>
      </c>
      <c r="B181" s="91">
        <v>200</v>
      </c>
      <c r="C181" s="21" t="s">
        <v>379</v>
      </c>
      <c r="D181" s="17">
        <v>203300</v>
      </c>
      <c r="E181" s="17">
        <v>203200</v>
      </c>
      <c r="F181" s="92">
        <f t="shared" si="2"/>
        <v>100</v>
      </c>
      <c r="H181" s="36"/>
    </row>
    <row r="182" spans="1:8" ht="27.75" customHeight="1">
      <c r="A182" s="77" t="s">
        <v>246</v>
      </c>
      <c r="B182" s="91">
        <v>200</v>
      </c>
      <c r="C182" s="21" t="s">
        <v>380</v>
      </c>
      <c r="D182" s="17">
        <v>203300</v>
      </c>
      <c r="E182" s="17">
        <v>203200</v>
      </c>
      <c r="F182" s="92">
        <f t="shared" si="2"/>
        <v>100</v>
      </c>
      <c r="H182" s="36"/>
    </row>
    <row r="183" spans="1:8" ht="17.25" customHeight="1">
      <c r="A183" s="77" t="s">
        <v>88</v>
      </c>
      <c r="B183" s="91">
        <v>200</v>
      </c>
      <c r="C183" s="21" t="s">
        <v>388</v>
      </c>
      <c r="D183" s="17">
        <v>203300</v>
      </c>
      <c r="E183" s="17">
        <v>203200</v>
      </c>
      <c r="F183" s="92">
        <f t="shared" si="2"/>
        <v>100</v>
      </c>
      <c r="H183" s="36"/>
    </row>
    <row r="184" spans="1:8" ht="17.25" customHeight="1">
      <c r="A184" s="165" t="s">
        <v>105</v>
      </c>
      <c r="B184" s="91">
        <v>200</v>
      </c>
      <c r="C184" s="21" t="s">
        <v>381</v>
      </c>
      <c r="D184" s="17">
        <v>203300</v>
      </c>
      <c r="E184" s="17">
        <v>203200</v>
      </c>
      <c r="F184" s="92">
        <f t="shared" si="2"/>
        <v>100</v>
      </c>
      <c r="H184" s="36"/>
    </row>
    <row r="185" spans="1:8" ht="17.25" customHeight="1">
      <c r="A185" s="77" t="s">
        <v>53</v>
      </c>
      <c r="B185" s="91">
        <v>200</v>
      </c>
      <c r="C185" s="21" t="s">
        <v>382</v>
      </c>
      <c r="D185" s="17">
        <v>203300</v>
      </c>
      <c r="E185" s="17">
        <v>203200</v>
      </c>
      <c r="F185" s="92">
        <f t="shared" si="2"/>
        <v>100</v>
      </c>
      <c r="H185" s="36"/>
    </row>
    <row r="186" spans="1:8" ht="27.75" customHeight="1">
      <c r="A186" s="78" t="s">
        <v>110</v>
      </c>
      <c r="B186" s="91">
        <v>200</v>
      </c>
      <c r="C186" s="21" t="s">
        <v>498</v>
      </c>
      <c r="D186" s="17">
        <v>810000</v>
      </c>
      <c r="E186" s="17">
        <v>680000</v>
      </c>
      <c r="F186" s="92">
        <f t="shared" si="2"/>
        <v>130000</v>
      </c>
      <c r="H186" s="36"/>
    </row>
    <row r="187" spans="1:8" ht="59.25" customHeight="1">
      <c r="A187" s="78" t="s">
        <v>420</v>
      </c>
      <c r="B187" s="91">
        <v>200</v>
      </c>
      <c r="C187" s="21" t="s">
        <v>383</v>
      </c>
      <c r="D187" s="17">
        <v>810000</v>
      </c>
      <c r="E187" s="17">
        <v>680000</v>
      </c>
      <c r="F187" s="92">
        <f t="shared" si="2"/>
        <v>130000</v>
      </c>
      <c r="H187" s="36"/>
    </row>
    <row r="188" spans="1:8" ht="35.25" customHeight="1">
      <c r="A188" s="101" t="s">
        <v>129</v>
      </c>
      <c r="B188" s="91">
        <v>200</v>
      </c>
      <c r="C188" s="21" t="s">
        <v>384</v>
      </c>
      <c r="D188" s="17">
        <v>810000</v>
      </c>
      <c r="E188" s="17">
        <v>680000</v>
      </c>
      <c r="F188" s="92">
        <f t="shared" si="2"/>
        <v>130000</v>
      </c>
      <c r="H188" s="36"/>
    </row>
    <row r="189" spans="1:8" ht="25.5" customHeight="1">
      <c r="A189" s="77" t="s">
        <v>347</v>
      </c>
      <c r="B189" s="91">
        <v>200</v>
      </c>
      <c r="C189" s="21" t="s">
        <v>389</v>
      </c>
      <c r="D189" s="17">
        <v>810000</v>
      </c>
      <c r="E189" s="17">
        <v>680000</v>
      </c>
      <c r="F189" s="92">
        <f t="shared" si="2"/>
        <v>130000</v>
      </c>
      <c r="H189" s="36"/>
    </row>
    <row r="190" spans="1:8" ht="24" customHeight="1">
      <c r="A190" s="77" t="s">
        <v>346</v>
      </c>
      <c r="B190" s="91">
        <v>200</v>
      </c>
      <c r="C190" s="21" t="s">
        <v>390</v>
      </c>
      <c r="D190" s="17">
        <v>810000</v>
      </c>
      <c r="E190" s="17">
        <v>680000</v>
      </c>
      <c r="F190" s="92">
        <f t="shared" si="2"/>
        <v>130000</v>
      </c>
      <c r="H190" s="36"/>
    </row>
    <row r="191" spans="1:8" ht="25.5" customHeight="1">
      <c r="A191" s="77" t="s">
        <v>246</v>
      </c>
      <c r="B191" s="91">
        <v>200</v>
      </c>
      <c r="C191" s="21" t="s">
        <v>385</v>
      </c>
      <c r="D191" s="17">
        <v>810000</v>
      </c>
      <c r="E191" s="17">
        <v>680000</v>
      </c>
      <c r="F191" s="92">
        <f t="shared" si="2"/>
        <v>130000</v>
      </c>
      <c r="H191" s="36"/>
    </row>
    <row r="192" spans="1:8" ht="16.5" customHeight="1">
      <c r="A192" s="77" t="s">
        <v>88</v>
      </c>
      <c r="B192" s="91">
        <v>200</v>
      </c>
      <c r="C192" s="21" t="s">
        <v>391</v>
      </c>
      <c r="D192" s="17">
        <v>575500</v>
      </c>
      <c r="E192" s="17">
        <v>544000</v>
      </c>
      <c r="F192" s="92">
        <f t="shared" si="2"/>
        <v>31500</v>
      </c>
      <c r="H192" s="36"/>
    </row>
    <row r="193" spans="1:8" ht="15.75" customHeight="1">
      <c r="A193" s="165" t="s">
        <v>105</v>
      </c>
      <c r="B193" s="91">
        <v>200</v>
      </c>
      <c r="C193" s="21" t="s">
        <v>386</v>
      </c>
      <c r="D193" s="17">
        <v>575500</v>
      </c>
      <c r="E193" s="17">
        <v>544000</v>
      </c>
      <c r="F193" s="92">
        <f t="shared" si="2"/>
        <v>31500</v>
      </c>
      <c r="H193" s="36"/>
    </row>
    <row r="194" spans="1:8" ht="15.75" customHeight="1">
      <c r="A194" s="77" t="s">
        <v>51</v>
      </c>
      <c r="B194" s="91">
        <v>200</v>
      </c>
      <c r="C194" s="21" t="s">
        <v>538</v>
      </c>
      <c r="D194" s="17">
        <v>135000</v>
      </c>
      <c r="E194" s="17">
        <v>135000</v>
      </c>
      <c r="F194" s="92">
        <f t="shared" si="2"/>
        <v>0</v>
      </c>
      <c r="H194" s="36"/>
    </row>
    <row r="195" spans="1:8" ht="20.25" customHeight="1">
      <c r="A195" s="77" t="s">
        <v>53</v>
      </c>
      <c r="B195" s="91">
        <v>200</v>
      </c>
      <c r="C195" s="21" t="s">
        <v>387</v>
      </c>
      <c r="D195" s="17">
        <v>440500</v>
      </c>
      <c r="E195" s="17">
        <v>409000</v>
      </c>
      <c r="F195" s="92">
        <f t="shared" si="2"/>
        <v>31500</v>
      </c>
      <c r="H195" s="36"/>
    </row>
    <row r="196" spans="1:8" ht="15" customHeight="1">
      <c r="A196" s="77" t="s">
        <v>93</v>
      </c>
      <c r="B196" s="91">
        <v>200</v>
      </c>
      <c r="C196" s="21" t="s">
        <v>539</v>
      </c>
      <c r="D196" s="17">
        <v>234500</v>
      </c>
      <c r="E196" s="17">
        <v>136000</v>
      </c>
      <c r="F196" s="92">
        <f t="shared" si="2"/>
        <v>98500</v>
      </c>
      <c r="H196" s="36"/>
    </row>
    <row r="197" spans="1:8" ht="16.5" customHeight="1">
      <c r="A197" s="77" t="s">
        <v>472</v>
      </c>
      <c r="B197" s="91">
        <v>200</v>
      </c>
      <c r="C197" s="21" t="s">
        <v>540</v>
      </c>
      <c r="D197" s="17">
        <v>96000</v>
      </c>
      <c r="E197" s="17">
        <v>96000</v>
      </c>
      <c r="F197" s="92">
        <f t="shared" si="2"/>
        <v>0</v>
      </c>
      <c r="H197" s="36"/>
    </row>
    <row r="198" spans="1:8" ht="16.5" customHeight="1">
      <c r="A198" s="77" t="s">
        <v>56</v>
      </c>
      <c r="B198" s="91">
        <v>200</v>
      </c>
      <c r="C198" s="21" t="s">
        <v>541</v>
      </c>
      <c r="D198" s="17">
        <v>138500</v>
      </c>
      <c r="E198" s="17">
        <v>40000</v>
      </c>
      <c r="F198" s="92">
        <f t="shared" si="2"/>
        <v>98500</v>
      </c>
      <c r="H198" s="36"/>
    </row>
    <row r="199" spans="1:8" ht="15.75" customHeight="1">
      <c r="A199" s="102" t="s">
        <v>106</v>
      </c>
      <c r="B199" s="93">
        <v>200</v>
      </c>
      <c r="C199" s="40" t="s">
        <v>168</v>
      </c>
      <c r="D199" s="17">
        <v>20163363</v>
      </c>
      <c r="E199" s="17">
        <v>2684739.88</v>
      </c>
      <c r="F199" s="92">
        <f t="shared" si="2"/>
        <v>17478623.12</v>
      </c>
      <c r="H199" s="39"/>
    </row>
    <row r="200" spans="1:8" ht="15.75" customHeight="1">
      <c r="A200" s="102" t="s">
        <v>412</v>
      </c>
      <c r="B200" s="93">
        <v>200</v>
      </c>
      <c r="C200" s="40" t="s">
        <v>413</v>
      </c>
      <c r="D200" s="17">
        <v>4695363</v>
      </c>
      <c r="E200" s="17">
        <v>1642035</v>
      </c>
      <c r="F200" s="92">
        <f t="shared" si="2"/>
        <v>3053328</v>
      </c>
      <c r="H200" s="39"/>
    </row>
    <row r="201" spans="1:8" ht="15.75" customHeight="1">
      <c r="A201" s="77" t="s">
        <v>4</v>
      </c>
      <c r="B201" s="93">
        <v>200</v>
      </c>
      <c r="C201" s="40" t="s">
        <v>460</v>
      </c>
      <c r="D201" s="17">
        <v>4634891</v>
      </c>
      <c r="E201" s="17">
        <v>1615035</v>
      </c>
      <c r="F201" s="92">
        <f t="shared" si="2"/>
        <v>3019856</v>
      </c>
      <c r="H201" s="39"/>
    </row>
    <row r="202" spans="1:8" ht="36" customHeight="1">
      <c r="A202" s="102" t="s">
        <v>459</v>
      </c>
      <c r="B202" s="93">
        <v>200</v>
      </c>
      <c r="C202" s="40" t="s">
        <v>461</v>
      </c>
      <c r="D202" s="17">
        <v>4634891</v>
      </c>
      <c r="E202" s="17">
        <v>1615035</v>
      </c>
      <c r="F202" s="92">
        <f t="shared" si="2"/>
        <v>3019856</v>
      </c>
      <c r="H202" s="39"/>
    </row>
    <row r="203" spans="1:8" ht="27" customHeight="1">
      <c r="A203" s="77" t="s">
        <v>347</v>
      </c>
      <c r="B203" s="93">
        <v>200</v>
      </c>
      <c r="C203" s="40" t="s">
        <v>571</v>
      </c>
      <c r="D203" s="17">
        <v>30000</v>
      </c>
      <c r="E203" s="17">
        <v>0</v>
      </c>
      <c r="F203" s="92">
        <f t="shared" si="2"/>
        <v>30000</v>
      </c>
      <c r="H203" s="39"/>
    </row>
    <row r="204" spans="1:8" ht="36" customHeight="1">
      <c r="A204" s="77" t="s">
        <v>346</v>
      </c>
      <c r="B204" s="93">
        <v>200</v>
      </c>
      <c r="C204" s="40" t="s">
        <v>572</v>
      </c>
      <c r="D204" s="17">
        <v>30000</v>
      </c>
      <c r="E204" s="17">
        <v>0</v>
      </c>
      <c r="F204" s="92">
        <f t="shared" si="2"/>
        <v>30000</v>
      </c>
      <c r="H204" s="39"/>
    </row>
    <row r="205" spans="1:8" ht="36" customHeight="1">
      <c r="A205" s="77" t="s">
        <v>246</v>
      </c>
      <c r="B205" s="93">
        <v>200</v>
      </c>
      <c r="C205" s="40" t="s">
        <v>573</v>
      </c>
      <c r="D205" s="17">
        <v>30000</v>
      </c>
      <c r="E205" s="17">
        <v>0</v>
      </c>
      <c r="F205" s="92">
        <f t="shared" si="2"/>
        <v>30000</v>
      </c>
      <c r="H205" s="39"/>
    </row>
    <row r="206" spans="1:8" ht="16.5" customHeight="1">
      <c r="A206" s="78" t="s">
        <v>88</v>
      </c>
      <c r="B206" s="93">
        <v>200</v>
      </c>
      <c r="C206" s="40" t="s">
        <v>574</v>
      </c>
      <c r="D206" s="17">
        <v>30000</v>
      </c>
      <c r="E206" s="17">
        <v>0</v>
      </c>
      <c r="F206" s="92">
        <f t="shared" si="2"/>
        <v>30000</v>
      </c>
      <c r="H206" s="39"/>
    </row>
    <row r="207" spans="1:8" ht="19.5" customHeight="1">
      <c r="A207" s="77" t="s">
        <v>92</v>
      </c>
      <c r="B207" s="93">
        <v>200</v>
      </c>
      <c r="C207" s="40" t="s">
        <v>575</v>
      </c>
      <c r="D207" s="17">
        <v>30000</v>
      </c>
      <c r="E207" s="17">
        <v>0</v>
      </c>
      <c r="F207" s="92">
        <f t="shared" si="2"/>
        <v>30000</v>
      </c>
      <c r="H207" s="39"/>
    </row>
    <row r="208" spans="1:8" ht="17.25" customHeight="1">
      <c r="A208" s="78" t="s">
        <v>96</v>
      </c>
      <c r="B208" s="93">
        <v>200</v>
      </c>
      <c r="C208" s="40" t="s">
        <v>576</v>
      </c>
      <c r="D208" s="17">
        <v>30000</v>
      </c>
      <c r="E208" s="17">
        <v>0</v>
      </c>
      <c r="F208" s="92">
        <f t="shared" si="2"/>
        <v>30000</v>
      </c>
      <c r="H208" s="39"/>
    </row>
    <row r="209" spans="1:8" ht="15" customHeight="1">
      <c r="A209" s="77" t="s">
        <v>254</v>
      </c>
      <c r="B209" s="93">
        <v>200</v>
      </c>
      <c r="C209" s="40" t="s">
        <v>465</v>
      </c>
      <c r="D209" s="17">
        <v>4604891</v>
      </c>
      <c r="E209" s="17">
        <v>1615035</v>
      </c>
      <c r="F209" s="92">
        <f t="shared" si="2"/>
        <v>2989856</v>
      </c>
      <c r="H209" s="39"/>
    </row>
    <row r="210" spans="1:8" ht="48.75" customHeight="1">
      <c r="A210" s="102" t="s">
        <v>392</v>
      </c>
      <c r="B210" s="93">
        <v>200</v>
      </c>
      <c r="C210" s="40" t="s">
        <v>462</v>
      </c>
      <c r="D210" s="17">
        <v>4604891</v>
      </c>
      <c r="E210" s="17">
        <v>1615035</v>
      </c>
      <c r="F210" s="92">
        <f t="shared" si="2"/>
        <v>2989856</v>
      </c>
      <c r="H210" s="39"/>
    </row>
    <row r="211" spans="1:8" ht="14.25" customHeight="1">
      <c r="A211" s="77" t="s">
        <v>88</v>
      </c>
      <c r="B211" s="93">
        <v>200</v>
      </c>
      <c r="C211" s="40" t="s">
        <v>466</v>
      </c>
      <c r="D211" s="17">
        <v>4604891</v>
      </c>
      <c r="E211" s="17">
        <v>1615035</v>
      </c>
      <c r="F211" s="92">
        <f t="shared" si="2"/>
        <v>2989856</v>
      </c>
      <c r="H211" s="39"/>
    </row>
    <row r="212" spans="1:8" ht="15.75" customHeight="1">
      <c r="A212" s="102" t="s">
        <v>320</v>
      </c>
      <c r="B212" s="93">
        <v>200</v>
      </c>
      <c r="C212" s="40" t="s">
        <v>463</v>
      </c>
      <c r="D212" s="17">
        <v>4604891</v>
      </c>
      <c r="E212" s="17">
        <v>1615035</v>
      </c>
      <c r="F212" s="92">
        <f t="shared" si="2"/>
        <v>2989856</v>
      </c>
      <c r="H212" s="39"/>
    </row>
    <row r="213" spans="1:8" ht="36" customHeight="1">
      <c r="A213" s="102" t="s">
        <v>393</v>
      </c>
      <c r="B213" s="93">
        <v>200</v>
      </c>
      <c r="C213" s="40" t="s">
        <v>464</v>
      </c>
      <c r="D213" s="17">
        <v>4604891</v>
      </c>
      <c r="E213" s="17">
        <v>1615035</v>
      </c>
      <c r="F213" s="92">
        <f t="shared" si="2"/>
        <v>2989856</v>
      </c>
      <c r="H213" s="39"/>
    </row>
    <row r="214" spans="1:8" ht="60.75" customHeight="1">
      <c r="A214" s="102" t="s">
        <v>507</v>
      </c>
      <c r="B214" s="93">
        <v>200</v>
      </c>
      <c r="C214" s="40" t="s">
        <v>500</v>
      </c>
      <c r="D214" s="17">
        <v>60472</v>
      </c>
      <c r="E214" s="17">
        <v>27000</v>
      </c>
      <c r="F214" s="92">
        <f t="shared" si="2"/>
        <v>33472</v>
      </c>
      <c r="H214" s="39"/>
    </row>
    <row r="215" spans="1:8" ht="24" customHeight="1">
      <c r="A215" s="77" t="s">
        <v>347</v>
      </c>
      <c r="B215" s="93">
        <v>200</v>
      </c>
      <c r="C215" s="40" t="s">
        <v>501</v>
      </c>
      <c r="D215" s="17">
        <v>60472</v>
      </c>
      <c r="E215" s="17">
        <v>27000</v>
      </c>
      <c r="F215" s="92">
        <f t="shared" si="2"/>
        <v>33472</v>
      </c>
      <c r="H215" s="39"/>
    </row>
    <row r="216" spans="1:8" ht="27" customHeight="1">
      <c r="A216" s="77" t="s">
        <v>346</v>
      </c>
      <c r="B216" s="93">
        <v>200</v>
      </c>
      <c r="C216" s="40" t="s">
        <v>502</v>
      </c>
      <c r="D216" s="17">
        <v>60472</v>
      </c>
      <c r="E216" s="17">
        <v>27000</v>
      </c>
      <c r="F216" s="92">
        <f t="shared" si="2"/>
        <v>33472</v>
      </c>
      <c r="H216" s="39"/>
    </row>
    <row r="217" spans="1:8" ht="23.25" customHeight="1">
      <c r="A217" s="77" t="s">
        <v>246</v>
      </c>
      <c r="B217" s="93">
        <v>200</v>
      </c>
      <c r="C217" s="40" t="s">
        <v>503</v>
      </c>
      <c r="D217" s="17">
        <v>60472</v>
      </c>
      <c r="E217" s="17">
        <v>27000</v>
      </c>
      <c r="F217" s="92">
        <f t="shared" si="2"/>
        <v>33472</v>
      </c>
      <c r="H217" s="39"/>
    </row>
    <row r="218" spans="1:8" ht="26.25" customHeight="1">
      <c r="A218" s="77" t="s">
        <v>347</v>
      </c>
      <c r="B218" s="93">
        <v>200</v>
      </c>
      <c r="C218" s="40" t="s">
        <v>504</v>
      </c>
      <c r="D218" s="17">
        <v>60472</v>
      </c>
      <c r="E218" s="17">
        <v>27000</v>
      </c>
      <c r="F218" s="92">
        <f t="shared" si="2"/>
        <v>33472</v>
      </c>
      <c r="H218" s="39"/>
    </row>
    <row r="219" spans="1:8" ht="15" customHeight="1">
      <c r="A219" s="165" t="s">
        <v>105</v>
      </c>
      <c r="B219" s="93">
        <v>200</v>
      </c>
      <c r="C219" s="40" t="s">
        <v>505</v>
      </c>
      <c r="D219" s="17">
        <v>60472</v>
      </c>
      <c r="E219" s="17">
        <v>27000</v>
      </c>
      <c r="F219" s="92">
        <f t="shared" si="2"/>
        <v>33472</v>
      </c>
      <c r="H219" s="39"/>
    </row>
    <row r="220" spans="1:8" ht="16.5" customHeight="1">
      <c r="A220" s="78" t="s">
        <v>96</v>
      </c>
      <c r="B220" s="93">
        <v>200</v>
      </c>
      <c r="C220" s="40" t="s">
        <v>506</v>
      </c>
      <c r="D220" s="17">
        <v>60472</v>
      </c>
      <c r="E220" s="17">
        <v>27000</v>
      </c>
      <c r="F220" s="92">
        <f t="shared" si="2"/>
        <v>33472</v>
      </c>
      <c r="H220" s="39"/>
    </row>
    <row r="221" spans="1:8" ht="11.25">
      <c r="A221" s="101" t="s">
        <v>107</v>
      </c>
      <c r="B221" s="91">
        <v>200</v>
      </c>
      <c r="C221" s="37" t="s">
        <v>169</v>
      </c>
      <c r="D221" s="38">
        <v>14664100</v>
      </c>
      <c r="E221" s="38">
        <v>327770.44</v>
      </c>
      <c r="F221" s="92">
        <f t="shared" si="2"/>
        <v>14336329.56</v>
      </c>
      <c r="H221" s="36"/>
    </row>
    <row r="222" spans="1:8" ht="11.25">
      <c r="A222" s="101" t="s">
        <v>546</v>
      </c>
      <c r="B222" s="91">
        <v>200</v>
      </c>
      <c r="C222" s="37" t="s">
        <v>547</v>
      </c>
      <c r="D222" s="38">
        <v>14217600</v>
      </c>
      <c r="E222" s="38">
        <v>0</v>
      </c>
      <c r="F222" s="92">
        <f t="shared" si="2"/>
        <v>14217600</v>
      </c>
      <c r="H222" s="36"/>
    </row>
    <row r="223" spans="1:8" ht="22.5">
      <c r="A223" s="101" t="s">
        <v>548</v>
      </c>
      <c r="B223" s="91">
        <v>200</v>
      </c>
      <c r="C223" s="37" t="s">
        <v>549</v>
      </c>
      <c r="D223" s="38">
        <v>14217600</v>
      </c>
      <c r="E223" s="38">
        <v>0</v>
      </c>
      <c r="F223" s="92">
        <f t="shared" si="2"/>
        <v>14217600</v>
      </c>
      <c r="H223" s="36"/>
    </row>
    <row r="224" spans="1:8" ht="33.75">
      <c r="A224" s="101" t="s">
        <v>550</v>
      </c>
      <c r="B224" s="91">
        <v>200</v>
      </c>
      <c r="C224" s="37" t="s">
        <v>551</v>
      </c>
      <c r="D224" s="38">
        <v>14217600</v>
      </c>
      <c r="E224" s="38">
        <v>0</v>
      </c>
      <c r="F224" s="92">
        <f t="shared" si="2"/>
        <v>14217600</v>
      </c>
      <c r="H224" s="36"/>
    </row>
    <row r="225" spans="1:8" ht="11.25">
      <c r="A225" s="101" t="s">
        <v>557</v>
      </c>
      <c r="B225" s="91">
        <v>200</v>
      </c>
      <c r="C225" s="37" t="s">
        <v>552</v>
      </c>
      <c r="D225" s="38">
        <v>14217600</v>
      </c>
      <c r="E225" s="38">
        <v>0</v>
      </c>
      <c r="F225" s="92">
        <f t="shared" si="2"/>
        <v>14217600</v>
      </c>
      <c r="H225" s="36"/>
    </row>
    <row r="226" spans="1:8" ht="34.5" customHeight="1">
      <c r="A226" s="101" t="s">
        <v>558</v>
      </c>
      <c r="B226" s="91">
        <v>200</v>
      </c>
      <c r="C226" s="37" t="s">
        <v>553</v>
      </c>
      <c r="D226" s="38">
        <v>14217600</v>
      </c>
      <c r="E226" s="38">
        <v>0</v>
      </c>
      <c r="F226" s="92">
        <f t="shared" si="2"/>
        <v>14217600</v>
      </c>
      <c r="H226" s="36"/>
    </row>
    <row r="227" spans="1:8" ht="45" customHeight="1">
      <c r="A227" s="101" t="s">
        <v>559</v>
      </c>
      <c r="B227" s="91"/>
      <c r="C227" s="37" t="s">
        <v>554</v>
      </c>
      <c r="D227" s="38">
        <v>14217600</v>
      </c>
      <c r="E227" s="38">
        <v>0</v>
      </c>
      <c r="F227" s="92">
        <f t="shared" si="2"/>
        <v>14217600</v>
      </c>
      <c r="H227" s="36"/>
    </row>
    <row r="228" spans="1:8" ht="11.25">
      <c r="A228" s="77" t="s">
        <v>93</v>
      </c>
      <c r="B228" s="91">
        <v>200</v>
      </c>
      <c r="C228" s="37" t="s">
        <v>555</v>
      </c>
      <c r="D228" s="38">
        <v>14217600</v>
      </c>
      <c r="E228" s="38">
        <v>0</v>
      </c>
      <c r="F228" s="92">
        <f t="shared" si="2"/>
        <v>14217600</v>
      </c>
      <c r="H228" s="36"/>
    </row>
    <row r="229" spans="1:8" ht="11.25">
      <c r="A229" s="77" t="s">
        <v>472</v>
      </c>
      <c r="B229" s="91">
        <v>200</v>
      </c>
      <c r="C229" s="37" t="s">
        <v>556</v>
      </c>
      <c r="D229" s="38">
        <v>14217600</v>
      </c>
      <c r="E229" s="38">
        <v>0</v>
      </c>
      <c r="F229" s="92">
        <f t="shared" si="2"/>
        <v>14217600</v>
      </c>
      <c r="H229" s="36"/>
    </row>
    <row r="230" spans="1:8" ht="22.5">
      <c r="A230" s="78" t="s">
        <v>110</v>
      </c>
      <c r="B230" s="91">
        <v>200</v>
      </c>
      <c r="C230" s="13" t="s">
        <v>183</v>
      </c>
      <c r="D230" s="38">
        <v>446500</v>
      </c>
      <c r="E230" s="38">
        <v>327770.44</v>
      </c>
      <c r="F230" s="92">
        <f t="shared" si="2"/>
        <v>118729.56</v>
      </c>
      <c r="H230" s="36"/>
    </row>
    <row r="231" spans="1:8" ht="48.75" customHeight="1">
      <c r="A231" s="78" t="s">
        <v>537</v>
      </c>
      <c r="B231" s="91">
        <v>200</v>
      </c>
      <c r="C231" s="13" t="s">
        <v>299</v>
      </c>
      <c r="D231" s="38">
        <v>446500</v>
      </c>
      <c r="E231" s="38">
        <v>327770.44</v>
      </c>
      <c r="F231" s="92">
        <f t="shared" si="2"/>
        <v>118729.56</v>
      </c>
      <c r="H231" s="36"/>
    </row>
    <row r="232" spans="1:8" ht="25.5" customHeight="1">
      <c r="A232" s="77" t="s">
        <v>347</v>
      </c>
      <c r="B232" s="91">
        <v>200</v>
      </c>
      <c r="C232" s="13" t="s">
        <v>340</v>
      </c>
      <c r="D232" s="38">
        <v>446500</v>
      </c>
      <c r="E232" s="38">
        <v>327770.44</v>
      </c>
      <c r="F232" s="92">
        <f t="shared" si="2"/>
        <v>118729.56</v>
      </c>
      <c r="H232" s="36"/>
    </row>
    <row r="233" spans="1:8" ht="26.25" customHeight="1">
      <c r="A233" s="77" t="s">
        <v>346</v>
      </c>
      <c r="B233" s="91">
        <v>200</v>
      </c>
      <c r="C233" s="13" t="s">
        <v>303</v>
      </c>
      <c r="D233" s="38">
        <v>446500</v>
      </c>
      <c r="E233" s="38">
        <v>327770.44</v>
      </c>
      <c r="F233" s="92">
        <f t="shared" si="2"/>
        <v>118729.56</v>
      </c>
      <c r="H233" s="36"/>
    </row>
    <row r="234" spans="1:8" ht="22.5">
      <c r="A234" s="77" t="s">
        <v>246</v>
      </c>
      <c r="B234" s="91">
        <v>200</v>
      </c>
      <c r="C234" s="13" t="s">
        <v>300</v>
      </c>
      <c r="D234" s="38">
        <v>446500</v>
      </c>
      <c r="E234" s="38">
        <v>327770.44</v>
      </c>
      <c r="F234" s="92">
        <f t="shared" si="2"/>
        <v>118729.56</v>
      </c>
      <c r="H234" s="36"/>
    </row>
    <row r="235" spans="1:8" ht="11.25" customHeight="1">
      <c r="A235" s="77" t="s">
        <v>88</v>
      </c>
      <c r="B235" s="91">
        <v>200</v>
      </c>
      <c r="C235" s="13" t="s">
        <v>341</v>
      </c>
      <c r="D235" s="38">
        <v>356200</v>
      </c>
      <c r="E235" s="38">
        <v>237484.24</v>
      </c>
      <c r="F235" s="92">
        <f t="shared" si="2"/>
        <v>118715.76000000001</v>
      </c>
      <c r="H235" s="36"/>
    </row>
    <row r="236" spans="1:8" ht="12.75" customHeight="1">
      <c r="A236" s="77" t="s">
        <v>92</v>
      </c>
      <c r="B236" s="91">
        <v>200</v>
      </c>
      <c r="C236" s="13" t="s">
        <v>301</v>
      </c>
      <c r="D236" s="38">
        <v>356200</v>
      </c>
      <c r="E236" s="38">
        <v>237484.24</v>
      </c>
      <c r="F236" s="92">
        <f t="shared" si="2"/>
        <v>118715.76000000001</v>
      </c>
      <c r="H236" s="36"/>
    </row>
    <row r="237" spans="1:8" ht="12.75" customHeight="1">
      <c r="A237" s="77" t="s">
        <v>52</v>
      </c>
      <c r="B237" s="91"/>
      <c r="C237" s="13" t="s">
        <v>564</v>
      </c>
      <c r="D237" s="38">
        <v>50000</v>
      </c>
      <c r="E237" s="38">
        <v>24407.34</v>
      </c>
      <c r="F237" s="92">
        <f t="shared" si="2"/>
        <v>25592.66</v>
      </c>
      <c r="H237" s="36"/>
    </row>
    <row r="238" spans="1:8" ht="15" customHeight="1">
      <c r="A238" s="77" t="s">
        <v>53</v>
      </c>
      <c r="B238" s="91">
        <v>200</v>
      </c>
      <c r="C238" s="13" t="s">
        <v>302</v>
      </c>
      <c r="D238" s="14">
        <v>196700</v>
      </c>
      <c r="E238" s="14">
        <v>130635.9</v>
      </c>
      <c r="F238" s="92">
        <f aca="true" t="shared" si="3" ref="F238:F243">D238-E238</f>
        <v>66064.1</v>
      </c>
      <c r="H238" s="36"/>
    </row>
    <row r="239" spans="1:8" ht="15" customHeight="1">
      <c r="A239" s="78" t="s">
        <v>96</v>
      </c>
      <c r="B239" s="91">
        <v>200</v>
      </c>
      <c r="C239" s="13" t="s">
        <v>526</v>
      </c>
      <c r="D239" s="14">
        <v>109500</v>
      </c>
      <c r="E239" s="14">
        <v>82441</v>
      </c>
      <c r="F239" s="92">
        <f t="shared" si="3"/>
        <v>27059</v>
      </c>
      <c r="H239" s="36"/>
    </row>
    <row r="240" spans="1:8" ht="15" customHeight="1">
      <c r="A240" s="77" t="s">
        <v>93</v>
      </c>
      <c r="B240" s="91">
        <v>200</v>
      </c>
      <c r="C240" s="13" t="s">
        <v>495</v>
      </c>
      <c r="D240" s="14">
        <v>90300</v>
      </c>
      <c r="E240" s="14">
        <v>90286.2</v>
      </c>
      <c r="F240" s="92">
        <f t="shared" si="3"/>
        <v>13.80000000000291</v>
      </c>
      <c r="H240" s="36"/>
    </row>
    <row r="241" spans="1:8" ht="14.25" customHeight="1">
      <c r="A241" s="77" t="s">
        <v>56</v>
      </c>
      <c r="B241" s="91">
        <v>200</v>
      </c>
      <c r="C241" s="13" t="s">
        <v>496</v>
      </c>
      <c r="D241" s="14">
        <v>90300</v>
      </c>
      <c r="E241" s="14">
        <v>90286.2</v>
      </c>
      <c r="F241" s="92">
        <f t="shared" si="3"/>
        <v>13.80000000000291</v>
      </c>
      <c r="H241" s="36"/>
    </row>
    <row r="242" spans="1:8" ht="14.25" customHeight="1">
      <c r="A242" s="101" t="s">
        <v>108</v>
      </c>
      <c r="B242" s="91">
        <v>200</v>
      </c>
      <c r="C242" s="37" t="s">
        <v>170</v>
      </c>
      <c r="D242" s="38">
        <v>803900</v>
      </c>
      <c r="E242" s="38">
        <v>714934.44</v>
      </c>
      <c r="F242" s="92">
        <f t="shared" si="3"/>
        <v>88965.56000000006</v>
      </c>
      <c r="H242" s="36"/>
    </row>
    <row r="243" spans="1:8" ht="22.5">
      <c r="A243" s="78" t="s">
        <v>110</v>
      </c>
      <c r="B243" s="91">
        <v>200</v>
      </c>
      <c r="C243" s="37" t="s">
        <v>172</v>
      </c>
      <c r="D243" s="38">
        <v>803900</v>
      </c>
      <c r="E243" s="38">
        <v>714934.44</v>
      </c>
      <c r="F243" s="92">
        <f t="shared" si="3"/>
        <v>88965.56000000006</v>
      </c>
      <c r="H243" s="36"/>
    </row>
    <row r="244" spans="1:8" ht="60" customHeight="1">
      <c r="A244" s="101" t="s">
        <v>420</v>
      </c>
      <c r="B244" s="91">
        <v>200</v>
      </c>
      <c r="C244" s="37" t="s">
        <v>171</v>
      </c>
      <c r="D244" s="38">
        <v>803900</v>
      </c>
      <c r="E244" s="38">
        <v>714934.44</v>
      </c>
      <c r="F244" s="92">
        <f aca="true" t="shared" si="4" ref="F244:F252">D244-E244</f>
        <v>88965.56000000006</v>
      </c>
      <c r="H244" s="36"/>
    </row>
    <row r="245" spans="1:8" ht="22.5">
      <c r="A245" s="101" t="s">
        <v>128</v>
      </c>
      <c r="B245" s="91">
        <v>200</v>
      </c>
      <c r="C245" s="37" t="s">
        <v>173</v>
      </c>
      <c r="D245" s="38">
        <v>389500</v>
      </c>
      <c r="E245" s="38">
        <v>340720.13</v>
      </c>
      <c r="F245" s="92">
        <f t="shared" si="4"/>
        <v>48779.869999999995</v>
      </c>
      <c r="H245" s="36"/>
    </row>
    <row r="246" spans="1:8" ht="21" customHeight="1">
      <c r="A246" s="77" t="s">
        <v>347</v>
      </c>
      <c r="B246" s="91">
        <v>200</v>
      </c>
      <c r="C246" s="37" t="s">
        <v>342</v>
      </c>
      <c r="D246" s="38">
        <v>389500</v>
      </c>
      <c r="E246" s="38">
        <v>340720.13</v>
      </c>
      <c r="F246" s="92">
        <f t="shared" si="4"/>
        <v>48779.869999999995</v>
      </c>
      <c r="H246" s="36"/>
    </row>
    <row r="247" spans="1:8" ht="22.5">
      <c r="A247" s="77" t="s">
        <v>346</v>
      </c>
      <c r="B247" s="91">
        <v>200</v>
      </c>
      <c r="C247" s="37" t="s">
        <v>305</v>
      </c>
      <c r="D247" s="38">
        <v>389500</v>
      </c>
      <c r="E247" s="38">
        <v>340720.13</v>
      </c>
      <c r="F247" s="92">
        <f t="shared" si="4"/>
        <v>48779.869999999995</v>
      </c>
      <c r="H247" s="36"/>
    </row>
    <row r="248" spans="1:8" ht="22.5">
      <c r="A248" s="77" t="s">
        <v>246</v>
      </c>
      <c r="B248" s="91">
        <v>200</v>
      </c>
      <c r="C248" s="37" t="s">
        <v>304</v>
      </c>
      <c r="D248" s="38">
        <v>389500</v>
      </c>
      <c r="E248" s="38">
        <v>340720.13</v>
      </c>
      <c r="F248" s="92">
        <f t="shared" si="4"/>
        <v>48779.869999999995</v>
      </c>
      <c r="H248" s="36"/>
    </row>
    <row r="249" spans="1:8" ht="11.25">
      <c r="A249" s="101" t="s">
        <v>88</v>
      </c>
      <c r="B249" s="91">
        <v>200</v>
      </c>
      <c r="C249" s="37" t="s">
        <v>306</v>
      </c>
      <c r="D249" s="38">
        <v>335000</v>
      </c>
      <c r="E249" s="38">
        <v>286252.63</v>
      </c>
      <c r="F249" s="92">
        <f t="shared" si="4"/>
        <v>48747.369999999995</v>
      </c>
      <c r="H249" s="36"/>
    </row>
    <row r="250" spans="1:8" ht="11.25">
      <c r="A250" s="101" t="s">
        <v>92</v>
      </c>
      <c r="B250" s="91">
        <v>200</v>
      </c>
      <c r="C250" s="37" t="s">
        <v>307</v>
      </c>
      <c r="D250" s="38">
        <v>335000</v>
      </c>
      <c r="E250" s="38">
        <v>286252.63</v>
      </c>
      <c r="F250" s="92">
        <f t="shared" si="4"/>
        <v>48747.369999999995</v>
      </c>
      <c r="H250" s="36"/>
    </row>
    <row r="251" spans="1:8" ht="11.25">
      <c r="A251" s="101" t="s">
        <v>52</v>
      </c>
      <c r="B251" s="91">
        <v>200</v>
      </c>
      <c r="C251" s="37" t="s">
        <v>308</v>
      </c>
      <c r="D251" s="38">
        <v>273400</v>
      </c>
      <c r="E251" s="38">
        <v>242084.77</v>
      </c>
      <c r="F251" s="92">
        <f t="shared" si="4"/>
        <v>31315.23000000001</v>
      </c>
      <c r="H251" s="36"/>
    </row>
    <row r="252" spans="1:8" ht="18" customHeight="1">
      <c r="A252" s="101" t="s">
        <v>566</v>
      </c>
      <c r="B252" s="91">
        <v>200</v>
      </c>
      <c r="C252" s="37" t="s">
        <v>565</v>
      </c>
      <c r="D252" s="38">
        <v>7800</v>
      </c>
      <c r="E252" s="38">
        <v>2566.86</v>
      </c>
      <c r="F252" s="92">
        <f t="shared" si="4"/>
        <v>5233.139999999999</v>
      </c>
      <c r="H252" s="36"/>
    </row>
    <row r="253" spans="1:8" ht="11.25">
      <c r="A253" s="77" t="s">
        <v>53</v>
      </c>
      <c r="B253" s="91">
        <v>200</v>
      </c>
      <c r="C253" s="37" t="s">
        <v>309</v>
      </c>
      <c r="D253" s="38">
        <v>53800</v>
      </c>
      <c r="E253" s="38">
        <v>41601</v>
      </c>
      <c r="F253" s="92">
        <f>D253-E253</f>
        <v>12199</v>
      </c>
      <c r="H253" s="36"/>
    </row>
    <row r="254" spans="1:8" ht="11.25">
      <c r="A254" s="77" t="s">
        <v>93</v>
      </c>
      <c r="B254" s="91">
        <v>200</v>
      </c>
      <c r="C254" s="37" t="s">
        <v>410</v>
      </c>
      <c r="D254" s="38">
        <v>54500</v>
      </c>
      <c r="E254" s="38">
        <v>54467.5</v>
      </c>
      <c r="F254" s="92">
        <f>D254-E254</f>
        <v>32.5</v>
      </c>
      <c r="H254" s="36"/>
    </row>
    <row r="255" spans="1:8" ht="14.25" customHeight="1">
      <c r="A255" s="77" t="s">
        <v>56</v>
      </c>
      <c r="B255" s="91">
        <v>200</v>
      </c>
      <c r="C255" s="37" t="s">
        <v>411</v>
      </c>
      <c r="D255" s="38">
        <v>54500</v>
      </c>
      <c r="E255" s="38">
        <v>54467.5</v>
      </c>
      <c r="F255" s="92">
        <f>D255-E255</f>
        <v>32.5</v>
      </c>
      <c r="H255" s="36"/>
    </row>
    <row r="256" spans="1:8" ht="22.5">
      <c r="A256" s="77" t="s">
        <v>130</v>
      </c>
      <c r="B256" s="91">
        <v>200</v>
      </c>
      <c r="C256" s="21" t="s">
        <v>174</v>
      </c>
      <c r="D256" s="17">
        <v>414400</v>
      </c>
      <c r="E256" s="17">
        <v>374214.31</v>
      </c>
      <c r="F256" s="92">
        <f aca="true" t="shared" si="5" ref="F256:F273">D256-E256</f>
        <v>40185.69</v>
      </c>
      <c r="H256" s="36"/>
    </row>
    <row r="257" spans="1:8" ht="22.5">
      <c r="A257" s="77" t="s">
        <v>347</v>
      </c>
      <c r="B257" s="91">
        <v>200</v>
      </c>
      <c r="C257" s="21" t="s">
        <v>343</v>
      </c>
      <c r="D257" s="17">
        <v>411000</v>
      </c>
      <c r="E257" s="17">
        <v>370885.31</v>
      </c>
      <c r="F257" s="92">
        <f t="shared" si="5"/>
        <v>40114.69</v>
      </c>
      <c r="H257" s="36"/>
    </row>
    <row r="258" spans="1:8" ht="22.5">
      <c r="A258" s="77" t="s">
        <v>346</v>
      </c>
      <c r="B258" s="91">
        <v>200</v>
      </c>
      <c r="C258" s="21" t="s">
        <v>310</v>
      </c>
      <c r="D258" s="17">
        <v>411000</v>
      </c>
      <c r="E258" s="17">
        <v>370885.31</v>
      </c>
      <c r="F258" s="92">
        <f t="shared" si="5"/>
        <v>40114.69</v>
      </c>
      <c r="H258" s="36"/>
    </row>
    <row r="259" spans="1:8" ht="22.5">
      <c r="A259" s="77" t="s">
        <v>246</v>
      </c>
      <c r="B259" s="91">
        <v>200</v>
      </c>
      <c r="C259" s="21" t="s">
        <v>311</v>
      </c>
      <c r="D259" s="17">
        <v>411000</v>
      </c>
      <c r="E259" s="17">
        <v>370885.31</v>
      </c>
      <c r="F259" s="92">
        <f t="shared" si="5"/>
        <v>40114.69</v>
      </c>
      <c r="H259" s="36"/>
    </row>
    <row r="260" spans="1:8" ht="11.25">
      <c r="A260" s="101" t="s">
        <v>88</v>
      </c>
      <c r="B260" s="91">
        <v>200</v>
      </c>
      <c r="C260" s="21" t="s">
        <v>312</v>
      </c>
      <c r="D260" s="17">
        <v>307500</v>
      </c>
      <c r="E260" s="17">
        <v>267390.31</v>
      </c>
      <c r="F260" s="92">
        <f t="shared" si="5"/>
        <v>40109.69</v>
      </c>
      <c r="H260" s="36"/>
    </row>
    <row r="261" spans="1:8" ht="11.25">
      <c r="A261" s="101" t="s">
        <v>92</v>
      </c>
      <c r="B261" s="91">
        <v>200</v>
      </c>
      <c r="C261" s="21" t="s">
        <v>313</v>
      </c>
      <c r="D261" s="17">
        <v>307500</v>
      </c>
      <c r="E261" s="17">
        <v>267390.31</v>
      </c>
      <c r="F261" s="92">
        <f t="shared" si="5"/>
        <v>40109.69</v>
      </c>
      <c r="H261" s="36"/>
    </row>
    <row r="262" spans="1:8" ht="12" customHeight="1">
      <c r="A262" s="77" t="s">
        <v>51</v>
      </c>
      <c r="B262" s="91">
        <v>200</v>
      </c>
      <c r="C262" s="21" t="s">
        <v>508</v>
      </c>
      <c r="D262" s="17">
        <v>33000</v>
      </c>
      <c r="E262" s="17">
        <v>33000</v>
      </c>
      <c r="F262" s="92">
        <f t="shared" si="5"/>
        <v>0</v>
      </c>
      <c r="H262" s="36"/>
    </row>
    <row r="263" spans="1:8" ht="11.25">
      <c r="A263" s="77" t="s">
        <v>53</v>
      </c>
      <c r="B263" s="91">
        <v>200</v>
      </c>
      <c r="C263" s="21" t="s">
        <v>314</v>
      </c>
      <c r="D263" s="17">
        <v>271300</v>
      </c>
      <c r="E263" s="19">
        <v>231219.15</v>
      </c>
      <c r="F263" s="92">
        <f t="shared" si="5"/>
        <v>40080.850000000006</v>
      </c>
      <c r="H263" s="36"/>
    </row>
    <row r="264" spans="1:8" ht="13.5" customHeight="1">
      <c r="A264" s="78" t="s">
        <v>96</v>
      </c>
      <c r="B264" s="91">
        <v>200</v>
      </c>
      <c r="C264" s="21" t="s">
        <v>509</v>
      </c>
      <c r="D264" s="17">
        <v>3200</v>
      </c>
      <c r="E264" s="19">
        <v>3171.16</v>
      </c>
      <c r="F264" s="92">
        <f t="shared" si="5"/>
        <v>28.840000000000146</v>
      </c>
      <c r="H264" s="36"/>
    </row>
    <row r="265" spans="1:8" ht="11.25">
      <c r="A265" s="77" t="s">
        <v>93</v>
      </c>
      <c r="B265" s="91">
        <v>200</v>
      </c>
      <c r="C265" s="21" t="s">
        <v>403</v>
      </c>
      <c r="D265" s="17">
        <v>103500</v>
      </c>
      <c r="E265" s="19">
        <v>103495</v>
      </c>
      <c r="F265" s="92">
        <f t="shared" si="5"/>
        <v>5</v>
      </c>
      <c r="H265" s="36"/>
    </row>
    <row r="266" spans="1:8" ht="15.75" customHeight="1">
      <c r="A266" s="77" t="s">
        <v>472</v>
      </c>
      <c r="B266" s="91">
        <v>200</v>
      </c>
      <c r="C266" s="21" t="s">
        <v>497</v>
      </c>
      <c r="D266" s="17">
        <v>30800</v>
      </c>
      <c r="E266" s="19">
        <v>30795</v>
      </c>
      <c r="F266" s="92">
        <f t="shared" si="5"/>
        <v>5</v>
      </c>
      <c r="H266" s="36"/>
    </row>
    <row r="267" spans="1:8" ht="13.5" customHeight="1">
      <c r="A267" s="77" t="s">
        <v>56</v>
      </c>
      <c r="B267" s="91">
        <v>200</v>
      </c>
      <c r="C267" s="21" t="s">
        <v>404</v>
      </c>
      <c r="D267" s="17">
        <v>72700</v>
      </c>
      <c r="E267" s="19">
        <v>72700</v>
      </c>
      <c r="F267" s="92">
        <f t="shared" si="5"/>
        <v>0</v>
      </c>
      <c r="H267" s="36"/>
    </row>
    <row r="268" spans="1:8" ht="11.25">
      <c r="A268" s="101" t="s">
        <v>254</v>
      </c>
      <c r="B268" s="91">
        <v>200</v>
      </c>
      <c r="C268" s="21" t="s">
        <v>397</v>
      </c>
      <c r="D268" s="17">
        <v>3400</v>
      </c>
      <c r="E268" s="19">
        <v>3329</v>
      </c>
      <c r="F268" s="92">
        <f t="shared" si="5"/>
        <v>71</v>
      </c>
      <c r="H268" s="36"/>
    </row>
    <row r="269" spans="1:8" ht="11.25">
      <c r="A269" s="77" t="s">
        <v>255</v>
      </c>
      <c r="B269" s="91">
        <v>200</v>
      </c>
      <c r="C269" s="21" t="s">
        <v>398</v>
      </c>
      <c r="D269" s="17">
        <v>3400</v>
      </c>
      <c r="E269" s="19">
        <v>3329</v>
      </c>
      <c r="F269" s="92">
        <f t="shared" si="5"/>
        <v>71</v>
      </c>
      <c r="H269" s="36"/>
    </row>
    <row r="270" spans="1:8" ht="22.5">
      <c r="A270" s="77" t="s">
        <v>257</v>
      </c>
      <c r="B270" s="91">
        <v>200</v>
      </c>
      <c r="C270" s="21" t="s">
        <v>394</v>
      </c>
      <c r="D270" s="17">
        <v>3400</v>
      </c>
      <c r="E270" s="19">
        <v>3329</v>
      </c>
      <c r="F270" s="92">
        <f t="shared" si="5"/>
        <v>71</v>
      </c>
      <c r="H270" s="36"/>
    </row>
    <row r="271" spans="1:8" ht="11.25">
      <c r="A271" s="77" t="s">
        <v>88</v>
      </c>
      <c r="B271" s="91">
        <v>200</v>
      </c>
      <c r="C271" s="21" t="s">
        <v>395</v>
      </c>
      <c r="D271" s="17">
        <v>3400</v>
      </c>
      <c r="E271" s="19">
        <v>3329</v>
      </c>
      <c r="F271" s="92">
        <f t="shared" si="5"/>
        <v>71</v>
      </c>
      <c r="H271" s="36"/>
    </row>
    <row r="272" spans="1:8" ht="11.25">
      <c r="A272" s="77" t="s">
        <v>55</v>
      </c>
      <c r="B272" s="91">
        <v>200</v>
      </c>
      <c r="C272" s="21" t="s">
        <v>396</v>
      </c>
      <c r="D272" s="17">
        <v>3400</v>
      </c>
      <c r="E272" s="19">
        <v>3329</v>
      </c>
      <c r="F272" s="92">
        <f t="shared" si="5"/>
        <v>71</v>
      </c>
      <c r="H272" s="36"/>
    </row>
    <row r="273" spans="1:8" ht="11.25">
      <c r="A273" s="102" t="s">
        <v>534</v>
      </c>
      <c r="B273" s="93">
        <v>200</v>
      </c>
      <c r="C273" s="40" t="s">
        <v>175</v>
      </c>
      <c r="D273" s="17">
        <v>4698100</v>
      </c>
      <c r="E273" s="17">
        <v>3736697.91</v>
      </c>
      <c r="F273" s="92">
        <f t="shared" si="5"/>
        <v>961402.0899999999</v>
      </c>
      <c r="H273" s="39"/>
    </row>
    <row r="274" spans="1:8" ht="12.75" customHeight="1">
      <c r="A274" s="101" t="s">
        <v>109</v>
      </c>
      <c r="B274" s="91">
        <v>200</v>
      </c>
      <c r="C274" s="37" t="s">
        <v>176</v>
      </c>
      <c r="D274" s="17">
        <v>4698100</v>
      </c>
      <c r="E274" s="17">
        <v>3736697.91</v>
      </c>
      <c r="F274" s="92">
        <f aca="true" t="shared" si="6" ref="F274:F290">D274-E274</f>
        <v>961402.0899999999</v>
      </c>
      <c r="H274" s="36"/>
    </row>
    <row r="275" spans="1:8" ht="12.75" customHeight="1">
      <c r="A275" s="101" t="s">
        <v>4</v>
      </c>
      <c r="B275" s="91">
        <v>200</v>
      </c>
      <c r="C275" s="37" t="s">
        <v>577</v>
      </c>
      <c r="D275" s="17">
        <v>194600</v>
      </c>
      <c r="E275" s="17">
        <v>0</v>
      </c>
      <c r="F275" s="92">
        <f t="shared" si="6"/>
        <v>194600</v>
      </c>
      <c r="H275" s="36"/>
    </row>
    <row r="276" spans="1:8" ht="26.25" customHeight="1">
      <c r="A276" s="101" t="s">
        <v>585</v>
      </c>
      <c r="B276" s="91">
        <v>200</v>
      </c>
      <c r="C276" s="37" t="s">
        <v>578</v>
      </c>
      <c r="D276" s="17">
        <v>194600</v>
      </c>
      <c r="E276" s="17">
        <v>0</v>
      </c>
      <c r="F276" s="92">
        <f t="shared" si="6"/>
        <v>194600</v>
      </c>
      <c r="H276" s="36"/>
    </row>
    <row r="277" spans="1:8" ht="45" customHeight="1">
      <c r="A277" s="169" t="s">
        <v>354</v>
      </c>
      <c r="B277" s="91">
        <v>200</v>
      </c>
      <c r="C277" s="37" t="s">
        <v>579</v>
      </c>
      <c r="D277" s="17">
        <v>194600</v>
      </c>
      <c r="E277" s="17">
        <v>0</v>
      </c>
      <c r="F277" s="92">
        <f t="shared" si="6"/>
        <v>194600</v>
      </c>
      <c r="H277" s="36"/>
    </row>
    <row r="278" spans="1:8" ht="15.75" customHeight="1">
      <c r="A278" s="77" t="s">
        <v>355</v>
      </c>
      <c r="B278" s="91">
        <v>200</v>
      </c>
      <c r="C278" s="37" t="s">
        <v>580</v>
      </c>
      <c r="D278" s="17">
        <v>194600</v>
      </c>
      <c r="E278" s="17">
        <v>0</v>
      </c>
      <c r="F278" s="92">
        <f t="shared" si="6"/>
        <v>194600</v>
      </c>
      <c r="H278" s="36"/>
    </row>
    <row r="279" spans="1:8" ht="58.5" customHeight="1">
      <c r="A279" s="161" t="s">
        <v>318</v>
      </c>
      <c r="B279" s="91">
        <v>200</v>
      </c>
      <c r="C279" s="37" t="s">
        <v>581</v>
      </c>
      <c r="D279" s="17">
        <v>194600</v>
      </c>
      <c r="E279" s="17">
        <v>0</v>
      </c>
      <c r="F279" s="92">
        <f t="shared" si="6"/>
        <v>194600</v>
      </c>
      <c r="H279" s="36"/>
    </row>
    <row r="280" spans="1:8" ht="17.25" customHeight="1">
      <c r="A280" s="77" t="s">
        <v>88</v>
      </c>
      <c r="B280" s="91">
        <v>200</v>
      </c>
      <c r="C280" s="37" t="s">
        <v>582</v>
      </c>
      <c r="D280" s="17">
        <v>194600</v>
      </c>
      <c r="E280" s="17">
        <v>0</v>
      </c>
      <c r="F280" s="92">
        <f t="shared" si="6"/>
        <v>194600</v>
      </c>
      <c r="H280" s="36"/>
    </row>
    <row r="281" spans="1:8" ht="19.5" customHeight="1">
      <c r="A281" s="78" t="s">
        <v>320</v>
      </c>
      <c r="B281" s="91">
        <v>200</v>
      </c>
      <c r="C281" s="37" t="s">
        <v>583</v>
      </c>
      <c r="D281" s="17">
        <v>194600</v>
      </c>
      <c r="E281" s="17">
        <v>0</v>
      </c>
      <c r="F281" s="92">
        <f t="shared" si="6"/>
        <v>194600</v>
      </c>
      <c r="H281" s="36"/>
    </row>
    <row r="282" spans="1:8" ht="36.75" customHeight="1">
      <c r="A282" s="78" t="s">
        <v>322</v>
      </c>
      <c r="B282" s="91">
        <v>200</v>
      </c>
      <c r="C282" s="37" t="s">
        <v>584</v>
      </c>
      <c r="D282" s="17">
        <v>194600</v>
      </c>
      <c r="E282" s="17">
        <v>0</v>
      </c>
      <c r="F282" s="92">
        <f t="shared" si="6"/>
        <v>194600</v>
      </c>
      <c r="H282" s="36"/>
    </row>
    <row r="283" spans="1:8" ht="22.5">
      <c r="A283" s="77" t="s">
        <v>131</v>
      </c>
      <c r="B283" s="91">
        <v>200</v>
      </c>
      <c r="C283" s="21" t="s">
        <v>177</v>
      </c>
      <c r="D283" s="10">
        <v>4503500</v>
      </c>
      <c r="E283" s="10">
        <v>3736697.91</v>
      </c>
      <c r="F283" s="92">
        <f t="shared" si="6"/>
        <v>766802.0899999999</v>
      </c>
      <c r="H283" s="36"/>
    </row>
    <row r="284" spans="1:8" ht="45">
      <c r="A284" s="101" t="s">
        <v>535</v>
      </c>
      <c r="B284" s="91">
        <v>200</v>
      </c>
      <c r="C284" s="21" t="s">
        <v>178</v>
      </c>
      <c r="D284" s="10">
        <v>4503500</v>
      </c>
      <c r="E284" s="10">
        <v>3736697.91</v>
      </c>
      <c r="F284" s="92">
        <f t="shared" si="6"/>
        <v>766802.0899999999</v>
      </c>
      <c r="H284" s="36"/>
    </row>
    <row r="285" spans="1:8" ht="36.75" customHeight="1">
      <c r="A285" s="164" t="s">
        <v>316</v>
      </c>
      <c r="B285" s="91">
        <v>200</v>
      </c>
      <c r="C285" s="21" t="s">
        <v>315</v>
      </c>
      <c r="D285" s="10">
        <v>3923000</v>
      </c>
      <c r="E285" s="10">
        <v>3238094.39</v>
      </c>
      <c r="F285" s="92">
        <f t="shared" si="6"/>
        <v>684905.6099999999</v>
      </c>
      <c r="H285" s="36"/>
    </row>
    <row r="286" spans="1:8" ht="45" customHeight="1">
      <c r="A286" s="169" t="s">
        <v>354</v>
      </c>
      <c r="B286" s="91">
        <v>200</v>
      </c>
      <c r="C286" s="21" t="s">
        <v>352</v>
      </c>
      <c r="D286" s="10">
        <v>3923000</v>
      </c>
      <c r="E286" s="10">
        <v>3238094.39</v>
      </c>
      <c r="F286" s="92">
        <f t="shared" si="6"/>
        <v>684905.6099999999</v>
      </c>
      <c r="H286" s="36"/>
    </row>
    <row r="287" spans="1:8" ht="15" customHeight="1">
      <c r="A287" s="77" t="s">
        <v>355</v>
      </c>
      <c r="B287" s="91">
        <v>200</v>
      </c>
      <c r="C287" s="21" t="s">
        <v>353</v>
      </c>
      <c r="D287" s="10">
        <v>3923000</v>
      </c>
      <c r="E287" s="10">
        <v>3238094.39</v>
      </c>
      <c r="F287" s="92">
        <f t="shared" si="6"/>
        <v>684905.6099999999</v>
      </c>
      <c r="H287" s="36"/>
    </row>
    <row r="288" spans="1:8" ht="56.25">
      <c r="A288" s="161" t="s">
        <v>318</v>
      </c>
      <c r="B288" s="91">
        <v>200</v>
      </c>
      <c r="C288" s="21" t="s">
        <v>317</v>
      </c>
      <c r="D288" s="10">
        <v>2848000</v>
      </c>
      <c r="E288" s="10">
        <v>2165006.39</v>
      </c>
      <c r="F288" s="92">
        <f t="shared" si="6"/>
        <v>682993.6099999999</v>
      </c>
      <c r="H288" s="36"/>
    </row>
    <row r="289" spans="1:8" ht="16.5" customHeight="1">
      <c r="A289" s="77" t="s">
        <v>88</v>
      </c>
      <c r="B289" s="91">
        <v>200</v>
      </c>
      <c r="C289" s="21" t="s">
        <v>356</v>
      </c>
      <c r="D289" s="10">
        <v>2859700</v>
      </c>
      <c r="E289" s="10">
        <v>2165006.39</v>
      </c>
      <c r="F289" s="92">
        <f t="shared" si="6"/>
        <v>694693.6099999999</v>
      </c>
      <c r="H289" s="36"/>
    </row>
    <row r="290" spans="1:8" ht="18" customHeight="1">
      <c r="A290" s="78" t="s">
        <v>320</v>
      </c>
      <c r="B290" s="91">
        <v>200</v>
      </c>
      <c r="C290" s="21" t="s">
        <v>319</v>
      </c>
      <c r="D290" s="10">
        <v>2848000</v>
      </c>
      <c r="E290" s="10">
        <v>2165006.39</v>
      </c>
      <c r="F290" s="92">
        <f t="shared" si="6"/>
        <v>682993.6099999999</v>
      </c>
      <c r="H290" s="36"/>
    </row>
    <row r="291" spans="1:8" ht="33.75">
      <c r="A291" s="78" t="s">
        <v>322</v>
      </c>
      <c r="B291" s="91">
        <v>200</v>
      </c>
      <c r="C291" s="21" t="s">
        <v>321</v>
      </c>
      <c r="D291" s="10">
        <v>2848000</v>
      </c>
      <c r="E291" s="10">
        <v>2165006.39</v>
      </c>
      <c r="F291" s="92">
        <f>D291-E291</f>
        <v>682993.6099999999</v>
      </c>
      <c r="H291" s="36"/>
    </row>
    <row r="292" spans="1:8" ht="22.5">
      <c r="A292" s="78" t="s">
        <v>533</v>
      </c>
      <c r="B292" s="91">
        <v>200</v>
      </c>
      <c r="C292" s="21" t="s">
        <v>542</v>
      </c>
      <c r="D292" s="10">
        <v>1075000</v>
      </c>
      <c r="E292" s="10">
        <v>1073088</v>
      </c>
      <c r="F292" s="92">
        <f>D292-E292</f>
        <v>1912</v>
      </c>
      <c r="H292" s="36"/>
    </row>
    <row r="293" spans="1:8" ht="11.25">
      <c r="A293" s="77" t="s">
        <v>88</v>
      </c>
      <c r="B293" s="91">
        <v>200</v>
      </c>
      <c r="C293" s="21" t="s">
        <v>543</v>
      </c>
      <c r="D293" s="10">
        <v>1075000</v>
      </c>
      <c r="E293" s="10">
        <v>1073088</v>
      </c>
      <c r="F293" s="92">
        <f>D293-E293</f>
        <v>1912</v>
      </c>
      <c r="H293" s="36"/>
    </row>
    <row r="294" spans="1:8" ht="18" customHeight="1">
      <c r="A294" s="78" t="s">
        <v>320</v>
      </c>
      <c r="B294" s="91">
        <v>200</v>
      </c>
      <c r="C294" s="21" t="s">
        <v>544</v>
      </c>
      <c r="D294" s="10">
        <v>1075000</v>
      </c>
      <c r="E294" s="10">
        <v>1073088</v>
      </c>
      <c r="F294" s="92">
        <f>D294-E294</f>
        <v>1912</v>
      </c>
      <c r="H294" s="36"/>
    </row>
    <row r="295" spans="1:8" ht="33.75">
      <c r="A295" s="78" t="s">
        <v>322</v>
      </c>
      <c r="B295" s="91">
        <v>200</v>
      </c>
      <c r="C295" s="21" t="s">
        <v>545</v>
      </c>
      <c r="D295" s="10">
        <v>1075000</v>
      </c>
      <c r="E295" s="10">
        <v>1073088</v>
      </c>
      <c r="F295" s="92">
        <f>D295-E295</f>
        <v>1912</v>
      </c>
      <c r="H295" s="36"/>
    </row>
    <row r="296" spans="1:8" ht="24.75" customHeight="1">
      <c r="A296" s="77" t="s">
        <v>324</v>
      </c>
      <c r="B296" s="91">
        <v>200</v>
      </c>
      <c r="C296" s="21" t="s">
        <v>323</v>
      </c>
      <c r="D296" s="38">
        <v>580500</v>
      </c>
      <c r="E296" s="38">
        <v>498603.52</v>
      </c>
      <c r="F296" s="92">
        <f aca="true" t="shared" si="7" ref="F296:F315">D296-E296</f>
        <v>81896.47999999998</v>
      </c>
      <c r="H296" s="36"/>
    </row>
    <row r="297" spans="1:8" ht="45.75" customHeight="1">
      <c r="A297" s="169" t="s">
        <v>354</v>
      </c>
      <c r="B297" s="91">
        <v>200</v>
      </c>
      <c r="C297" s="21" t="s">
        <v>357</v>
      </c>
      <c r="D297" s="38">
        <v>580500</v>
      </c>
      <c r="E297" s="38">
        <v>498603.52</v>
      </c>
      <c r="F297" s="92">
        <f t="shared" si="7"/>
        <v>81896.47999999998</v>
      </c>
      <c r="H297" s="36"/>
    </row>
    <row r="298" spans="1:8" ht="14.25" customHeight="1">
      <c r="A298" s="77" t="s">
        <v>355</v>
      </c>
      <c r="B298" s="91">
        <v>200</v>
      </c>
      <c r="C298" s="21" t="s">
        <v>358</v>
      </c>
      <c r="D298" s="38">
        <v>580500</v>
      </c>
      <c r="E298" s="38">
        <v>498603.52</v>
      </c>
      <c r="F298" s="92">
        <f t="shared" si="7"/>
        <v>81896.47999999998</v>
      </c>
      <c r="H298" s="36"/>
    </row>
    <row r="299" spans="1:8" ht="58.5" customHeight="1">
      <c r="A299" s="77" t="s">
        <v>318</v>
      </c>
      <c r="B299" s="91">
        <v>200</v>
      </c>
      <c r="C299" s="21" t="s">
        <v>325</v>
      </c>
      <c r="D299" s="38">
        <v>505500</v>
      </c>
      <c r="E299" s="38">
        <v>423603.52</v>
      </c>
      <c r="F299" s="92">
        <f>D299-E299</f>
        <v>81896.47999999998</v>
      </c>
      <c r="H299" s="36"/>
    </row>
    <row r="300" spans="1:8" ht="13.5" customHeight="1">
      <c r="A300" s="77" t="s">
        <v>88</v>
      </c>
      <c r="B300" s="91">
        <v>200</v>
      </c>
      <c r="C300" s="21" t="s">
        <v>359</v>
      </c>
      <c r="D300" s="38">
        <v>505500</v>
      </c>
      <c r="E300" s="38">
        <v>423603.52</v>
      </c>
      <c r="F300" s="92">
        <f>D300-E300</f>
        <v>81896.47999999998</v>
      </c>
      <c r="H300" s="36"/>
    </row>
    <row r="301" spans="1:8" ht="11.25" customHeight="1">
      <c r="A301" s="78" t="s">
        <v>320</v>
      </c>
      <c r="B301" s="91">
        <v>200</v>
      </c>
      <c r="C301" s="21" t="s">
        <v>326</v>
      </c>
      <c r="D301" s="14">
        <v>505500</v>
      </c>
      <c r="E301" s="14">
        <v>423603.52</v>
      </c>
      <c r="F301" s="92">
        <f t="shared" si="7"/>
        <v>81896.47999999998</v>
      </c>
      <c r="H301" s="36"/>
    </row>
    <row r="302" spans="1:8" ht="33.75">
      <c r="A302" s="78" t="s">
        <v>322</v>
      </c>
      <c r="B302" s="91">
        <v>200</v>
      </c>
      <c r="C302" s="21" t="s">
        <v>327</v>
      </c>
      <c r="D302" s="17">
        <v>505500</v>
      </c>
      <c r="E302" s="19">
        <v>423603.52</v>
      </c>
      <c r="F302" s="92">
        <f t="shared" si="7"/>
        <v>81896.47999999998</v>
      </c>
      <c r="H302" s="36"/>
    </row>
    <row r="303" spans="1:8" ht="22.5">
      <c r="A303" s="78" t="s">
        <v>533</v>
      </c>
      <c r="B303" s="91">
        <v>200</v>
      </c>
      <c r="C303" s="21" t="s">
        <v>560</v>
      </c>
      <c r="D303" s="17">
        <v>75000</v>
      </c>
      <c r="E303" s="19">
        <v>75000</v>
      </c>
      <c r="F303" s="92">
        <f t="shared" si="7"/>
        <v>0</v>
      </c>
      <c r="H303" s="36"/>
    </row>
    <row r="304" spans="1:8" ht="11.25">
      <c r="A304" s="77" t="s">
        <v>88</v>
      </c>
      <c r="B304" s="91">
        <v>200</v>
      </c>
      <c r="C304" s="21" t="s">
        <v>561</v>
      </c>
      <c r="D304" s="17">
        <v>75000</v>
      </c>
      <c r="E304" s="19">
        <v>75000</v>
      </c>
      <c r="F304" s="92">
        <f t="shared" si="7"/>
        <v>0</v>
      </c>
      <c r="H304" s="36"/>
    </row>
    <row r="305" spans="1:8" ht="15.75" customHeight="1">
      <c r="A305" s="78" t="s">
        <v>320</v>
      </c>
      <c r="B305" s="91">
        <v>200</v>
      </c>
      <c r="C305" s="21" t="s">
        <v>562</v>
      </c>
      <c r="D305" s="17">
        <v>75000</v>
      </c>
      <c r="E305" s="19">
        <v>75000</v>
      </c>
      <c r="F305" s="92">
        <f t="shared" si="7"/>
        <v>0</v>
      </c>
      <c r="H305" s="36"/>
    </row>
    <row r="306" spans="1:8" ht="33.75">
      <c r="A306" s="78" t="s">
        <v>322</v>
      </c>
      <c r="B306" s="91">
        <v>200</v>
      </c>
      <c r="C306" s="21" t="s">
        <v>563</v>
      </c>
      <c r="D306" s="17">
        <v>75000</v>
      </c>
      <c r="E306" s="19">
        <v>75000</v>
      </c>
      <c r="F306" s="92">
        <f t="shared" si="7"/>
        <v>0</v>
      </c>
      <c r="H306" s="36"/>
    </row>
    <row r="307" spans="1:8" ht="11.25">
      <c r="A307" s="101" t="s">
        <v>111</v>
      </c>
      <c r="B307" s="91">
        <v>200</v>
      </c>
      <c r="C307" s="37" t="s">
        <v>179</v>
      </c>
      <c r="D307" s="17">
        <v>12000</v>
      </c>
      <c r="E307" s="17">
        <v>12000</v>
      </c>
      <c r="F307" s="92">
        <f t="shared" si="7"/>
        <v>0</v>
      </c>
      <c r="H307" s="36"/>
    </row>
    <row r="308" spans="1:8" ht="11.25">
      <c r="A308" s="101" t="s">
        <v>132</v>
      </c>
      <c r="B308" s="91">
        <v>200</v>
      </c>
      <c r="C308" s="21" t="s">
        <v>180</v>
      </c>
      <c r="D308" s="17">
        <v>12000</v>
      </c>
      <c r="E308" s="17">
        <v>12000</v>
      </c>
      <c r="F308" s="92">
        <f t="shared" si="7"/>
        <v>0</v>
      </c>
      <c r="H308" s="36"/>
    </row>
    <row r="309" spans="1:8" ht="22.5">
      <c r="A309" s="101" t="s">
        <v>131</v>
      </c>
      <c r="B309" s="91">
        <v>200</v>
      </c>
      <c r="C309" s="21" t="s">
        <v>181</v>
      </c>
      <c r="D309" s="17">
        <v>12000</v>
      </c>
      <c r="E309" s="17">
        <v>12000</v>
      </c>
      <c r="F309" s="92">
        <f t="shared" si="7"/>
        <v>0</v>
      </c>
      <c r="H309" s="36"/>
    </row>
    <row r="310" spans="1:8" ht="45" customHeight="1">
      <c r="A310" s="101" t="s">
        <v>220</v>
      </c>
      <c r="B310" s="91">
        <v>200</v>
      </c>
      <c r="C310" s="21" t="s">
        <v>182</v>
      </c>
      <c r="D310" s="17">
        <v>12000</v>
      </c>
      <c r="E310" s="17">
        <v>12000</v>
      </c>
      <c r="F310" s="92">
        <f t="shared" si="7"/>
        <v>0</v>
      </c>
      <c r="H310" s="36"/>
    </row>
    <row r="311" spans="1:8" ht="24" customHeight="1">
      <c r="A311" s="77" t="s">
        <v>347</v>
      </c>
      <c r="B311" s="91">
        <v>200</v>
      </c>
      <c r="C311" s="21" t="s">
        <v>344</v>
      </c>
      <c r="D311" s="17">
        <v>12000</v>
      </c>
      <c r="E311" s="17">
        <v>12000</v>
      </c>
      <c r="F311" s="92">
        <f t="shared" si="7"/>
        <v>0</v>
      </c>
      <c r="H311" s="36"/>
    </row>
    <row r="312" spans="1:8" ht="25.5" customHeight="1">
      <c r="A312" s="77" t="s">
        <v>346</v>
      </c>
      <c r="B312" s="91">
        <v>200</v>
      </c>
      <c r="C312" s="21" t="s">
        <v>329</v>
      </c>
      <c r="D312" s="17">
        <v>12000</v>
      </c>
      <c r="E312" s="17">
        <v>12000</v>
      </c>
      <c r="F312" s="92">
        <f t="shared" si="7"/>
        <v>0</v>
      </c>
      <c r="H312" s="36"/>
    </row>
    <row r="313" spans="1:8" ht="22.5">
      <c r="A313" s="77" t="s">
        <v>246</v>
      </c>
      <c r="B313" s="91">
        <v>200</v>
      </c>
      <c r="C313" s="21" t="s">
        <v>328</v>
      </c>
      <c r="D313" s="17">
        <v>12000</v>
      </c>
      <c r="E313" s="17">
        <v>12000</v>
      </c>
      <c r="F313" s="92">
        <f t="shared" si="7"/>
        <v>0</v>
      </c>
      <c r="H313" s="36"/>
    </row>
    <row r="314" spans="1:8" ht="11.25">
      <c r="A314" s="101" t="s">
        <v>88</v>
      </c>
      <c r="B314" s="91">
        <v>200</v>
      </c>
      <c r="C314" s="21" t="s">
        <v>330</v>
      </c>
      <c r="D314" s="17">
        <v>12000</v>
      </c>
      <c r="E314" s="17">
        <v>12000</v>
      </c>
      <c r="F314" s="92">
        <f t="shared" si="7"/>
        <v>0</v>
      </c>
      <c r="H314" s="36"/>
    </row>
    <row r="315" spans="1:8" ht="12" thickBot="1">
      <c r="A315" s="77" t="s">
        <v>51</v>
      </c>
      <c r="B315" s="172">
        <v>200</v>
      </c>
      <c r="C315" s="173" t="s">
        <v>567</v>
      </c>
      <c r="D315" s="174">
        <v>12000</v>
      </c>
      <c r="E315" s="174">
        <v>12000</v>
      </c>
      <c r="F315" s="175">
        <f t="shared" si="7"/>
        <v>0</v>
      </c>
      <c r="H315" s="36"/>
    </row>
    <row r="316" spans="1:8" ht="9" customHeight="1" thickBot="1">
      <c r="A316" s="200"/>
      <c r="B316" s="201"/>
      <c r="C316" s="201"/>
      <c r="D316" s="201"/>
      <c r="E316" s="201"/>
      <c r="F316" s="201"/>
      <c r="H316" s="36"/>
    </row>
    <row r="317" spans="1:8" ht="23.25" thickBot="1">
      <c r="A317" s="103" t="s">
        <v>119</v>
      </c>
      <c r="B317" s="95">
        <v>450</v>
      </c>
      <c r="C317" s="96" t="s">
        <v>16</v>
      </c>
      <c r="D317" s="97">
        <v>-4849800</v>
      </c>
      <c r="E317" s="97">
        <v>-944720.4</v>
      </c>
      <c r="F317" s="129" t="s">
        <v>16</v>
      </c>
      <c r="H317" s="36"/>
    </row>
  </sheetData>
  <sheetProtection/>
  <mergeCells count="3">
    <mergeCell ref="A2:F2"/>
    <mergeCell ref="E1:F1"/>
    <mergeCell ref="A316:F316"/>
  </mergeCells>
  <printOptions/>
  <pageMargins left="0.7874015748031497" right="0.31496062992125984" top="0.3937007874015748" bottom="0.3937007874015748" header="0.1968503937007874" footer="0.1968503937007874"/>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F36"/>
  <sheetViews>
    <sheetView view="pageBreakPreview" zoomScale="140" zoomScaleSheetLayoutView="140" zoomScalePageLayoutView="0" workbookViewId="0" topLeftCell="A1">
      <selection activeCell="A37" sqref="A37"/>
    </sheetView>
  </sheetViews>
  <sheetFormatPr defaultColWidth="9.00390625" defaultRowHeight="12.75"/>
  <cols>
    <col min="1" max="1" width="25.375" style="0" customWidth="1"/>
    <col min="2" max="2" width="4.75390625" style="0" customWidth="1"/>
    <col min="3" max="3" width="23.75390625" style="0" customWidth="1"/>
    <col min="4" max="4" width="11.875" style="0" customWidth="1"/>
    <col min="5" max="5" width="12.25390625" style="0" customWidth="1"/>
    <col min="6" max="6" width="12.375" style="0" customWidth="1"/>
  </cols>
  <sheetData>
    <row r="1" spans="5:6" ht="12.75">
      <c r="E1" s="202" t="s">
        <v>136</v>
      </c>
      <c r="F1" s="202"/>
    </row>
    <row r="2" spans="1:5" ht="12.75">
      <c r="A2" s="104" t="s">
        <v>218</v>
      </c>
      <c r="B2" s="104"/>
      <c r="C2" s="104"/>
      <c r="D2" s="104"/>
      <c r="E2" s="104"/>
    </row>
    <row r="3" ht="4.5" customHeight="1">
      <c r="A3" s="22"/>
    </row>
    <row r="4" spans="1:6" ht="12.75">
      <c r="A4" s="205" t="s">
        <v>9</v>
      </c>
      <c r="B4" s="205" t="s">
        <v>10</v>
      </c>
      <c r="C4" s="205" t="s">
        <v>58</v>
      </c>
      <c r="D4" s="205" t="s">
        <v>45</v>
      </c>
      <c r="E4" s="203" t="s">
        <v>13</v>
      </c>
      <c r="F4" s="204" t="s">
        <v>83</v>
      </c>
    </row>
    <row r="5" spans="1:6" s="11" customFormat="1" ht="54" customHeight="1">
      <c r="A5" s="205"/>
      <c r="B5" s="205"/>
      <c r="C5" s="205"/>
      <c r="D5" s="205"/>
      <c r="E5" s="203"/>
      <c r="F5" s="204"/>
    </row>
    <row r="6" spans="1:6" ht="13.5" thickBot="1">
      <c r="A6" s="23">
        <v>1</v>
      </c>
      <c r="B6" s="24">
        <v>2</v>
      </c>
      <c r="C6" s="24">
        <v>3</v>
      </c>
      <c r="D6" s="24" t="s">
        <v>14</v>
      </c>
      <c r="E6" s="24" t="s">
        <v>15</v>
      </c>
      <c r="F6" s="24" t="s">
        <v>47</v>
      </c>
    </row>
    <row r="7" spans="1:6" ht="22.5">
      <c r="A7" s="25" t="s">
        <v>59</v>
      </c>
      <c r="B7" s="106">
        <v>500</v>
      </c>
      <c r="C7" s="107" t="s">
        <v>16</v>
      </c>
      <c r="D7" s="108">
        <v>4849800</v>
      </c>
      <c r="E7" s="108">
        <v>944720.4</v>
      </c>
      <c r="F7" s="137">
        <f>D7-E7</f>
        <v>3905079.6</v>
      </c>
    </row>
    <row r="8" spans="1:6" ht="12.75">
      <c r="A8" s="140" t="s">
        <v>0</v>
      </c>
      <c r="B8" s="109"/>
      <c r="C8" s="58"/>
      <c r="D8" s="57"/>
      <c r="E8" s="46"/>
      <c r="F8" s="110"/>
    </row>
    <row r="9" spans="1:6" ht="22.5">
      <c r="A9" s="141" t="s">
        <v>121</v>
      </c>
      <c r="B9" s="111">
        <v>520</v>
      </c>
      <c r="C9" s="59" t="s">
        <v>16</v>
      </c>
      <c r="D9" s="60" t="s">
        <v>122</v>
      </c>
      <c r="E9" s="61" t="s">
        <v>122</v>
      </c>
      <c r="F9" s="117" t="s">
        <v>122</v>
      </c>
    </row>
    <row r="10" spans="1:6" ht="12.75">
      <c r="A10" s="140" t="s">
        <v>123</v>
      </c>
      <c r="B10" s="112"/>
      <c r="C10" s="26"/>
      <c r="D10" s="65"/>
      <c r="E10" s="65"/>
      <c r="F10" s="113"/>
    </row>
    <row r="11" spans="1:6" ht="30" customHeight="1">
      <c r="A11" s="142"/>
      <c r="B11" s="114"/>
      <c r="C11" s="26"/>
      <c r="D11" s="64" t="s">
        <v>122</v>
      </c>
      <c r="E11" s="133" t="s">
        <v>122</v>
      </c>
      <c r="F11" s="139" t="s">
        <v>122</v>
      </c>
    </row>
    <row r="12" spans="1:6" ht="12.75">
      <c r="A12" s="142"/>
      <c r="B12" s="115"/>
      <c r="C12" s="56"/>
      <c r="D12" s="62" t="s">
        <v>122</v>
      </c>
      <c r="E12" s="134" t="s">
        <v>122</v>
      </c>
      <c r="F12" s="136" t="s">
        <v>122</v>
      </c>
    </row>
    <row r="13" spans="1:6" ht="12.75">
      <c r="A13" s="132"/>
      <c r="B13" s="114"/>
      <c r="C13" s="26"/>
      <c r="D13" s="62" t="s">
        <v>122</v>
      </c>
      <c r="E13" s="64" t="s">
        <v>122</v>
      </c>
      <c r="F13" s="135" t="s">
        <v>122</v>
      </c>
    </row>
    <row r="14" spans="1:6" ht="22.5">
      <c r="A14" s="143" t="s">
        <v>124</v>
      </c>
      <c r="B14" s="115">
        <v>620</v>
      </c>
      <c r="C14" s="56" t="s">
        <v>16</v>
      </c>
      <c r="D14" s="62" t="s">
        <v>122</v>
      </c>
      <c r="E14" s="62" t="s">
        <v>122</v>
      </c>
      <c r="F14" s="116" t="s">
        <v>122</v>
      </c>
    </row>
    <row r="15" spans="1:6" ht="12.75">
      <c r="A15" s="144" t="s">
        <v>123</v>
      </c>
      <c r="B15" s="112"/>
      <c r="C15" s="26"/>
      <c r="D15" s="67"/>
      <c r="E15" s="63"/>
      <c r="F15" s="113"/>
    </row>
    <row r="16" spans="1:6" ht="12.75">
      <c r="A16" s="145" t="s">
        <v>122</v>
      </c>
      <c r="B16" s="111"/>
      <c r="C16" s="66" t="s">
        <v>122</v>
      </c>
      <c r="D16" s="61" t="s">
        <v>122</v>
      </c>
      <c r="E16" s="60" t="s">
        <v>122</v>
      </c>
      <c r="F16" s="117" t="s">
        <v>122</v>
      </c>
    </row>
    <row r="17" spans="1:6" ht="12.75">
      <c r="A17" s="141" t="s">
        <v>120</v>
      </c>
      <c r="B17" s="118">
        <v>700</v>
      </c>
      <c r="C17" s="45" t="s">
        <v>60</v>
      </c>
      <c r="D17" s="44">
        <v>4849800</v>
      </c>
      <c r="E17" s="47">
        <v>944720.4</v>
      </c>
      <c r="F17" s="119">
        <f>D17-E17</f>
        <v>3905079.6</v>
      </c>
    </row>
    <row r="18" spans="1:6" ht="22.5">
      <c r="A18" s="146" t="s">
        <v>113</v>
      </c>
      <c r="B18" s="120">
        <v>710</v>
      </c>
      <c r="C18" s="43" t="s">
        <v>61</v>
      </c>
      <c r="D18" s="27">
        <v>-26185600</v>
      </c>
      <c r="E18" s="27">
        <v>-10627481.46</v>
      </c>
      <c r="F18" s="124" t="s">
        <v>16</v>
      </c>
    </row>
    <row r="19" spans="1:6" ht="22.5">
      <c r="A19" s="28" t="s">
        <v>62</v>
      </c>
      <c r="B19" s="121">
        <v>710</v>
      </c>
      <c r="C19" s="30" t="s">
        <v>63</v>
      </c>
      <c r="D19" s="29">
        <v>-26185600</v>
      </c>
      <c r="E19" s="27">
        <v>-10627481.46</v>
      </c>
      <c r="F19" s="124" t="s">
        <v>16</v>
      </c>
    </row>
    <row r="20" spans="1:6" ht="22.5">
      <c r="A20" s="28" t="s">
        <v>64</v>
      </c>
      <c r="B20" s="121">
        <v>710</v>
      </c>
      <c r="C20" s="30" t="s">
        <v>65</v>
      </c>
      <c r="D20" s="29">
        <v>-26185600</v>
      </c>
      <c r="E20" s="27">
        <v>-10627481.46</v>
      </c>
      <c r="F20" s="124" t="s">
        <v>16</v>
      </c>
    </row>
    <row r="21" spans="1:6" ht="33.75">
      <c r="A21" s="28" t="s">
        <v>66</v>
      </c>
      <c r="B21" s="121">
        <v>710</v>
      </c>
      <c r="C21" s="30" t="s">
        <v>67</v>
      </c>
      <c r="D21" s="29">
        <v>-26185600</v>
      </c>
      <c r="E21" s="27">
        <v>-10627481.46</v>
      </c>
      <c r="F21" s="124" t="s">
        <v>16</v>
      </c>
    </row>
    <row r="22" spans="1:6" ht="22.5">
      <c r="A22" s="28" t="s">
        <v>114</v>
      </c>
      <c r="B22" s="121">
        <v>720</v>
      </c>
      <c r="C22" s="30" t="s">
        <v>68</v>
      </c>
      <c r="D22" s="29">
        <v>31035363</v>
      </c>
      <c r="E22" s="29">
        <v>11572201.86</v>
      </c>
      <c r="F22" s="124" t="s">
        <v>16</v>
      </c>
    </row>
    <row r="23" spans="1:6" ht="22.5">
      <c r="A23" s="28" t="s">
        <v>69</v>
      </c>
      <c r="B23" s="121">
        <v>720</v>
      </c>
      <c r="C23" s="30" t="s">
        <v>70</v>
      </c>
      <c r="D23" s="29">
        <v>31035363</v>
      </c>
      <c r="E23" s="29">
        <v>11572201.86</v>
      </c>
      <c r="F23" s="124" t="s">
        <v>16</v>
      </c>
    </row>
    <row r="24" spans="1:6" ht="22.5">
      <c r="A24" s="28" t="s">
        <v>71</v>
      </c>
      <c r="B24" s="121">
        <v>720</v>
      </c>
      <c r="C24" s="30" t="s">
        <v>72</v>
      </c>
      <c r="D24" s="29">
        <v>31035363</v>
      </c>
      <c r="E24" s="29">
        <v>11572201.86</v>
      </c>
      <c r="F24" s="124" t="s">
        <v>16</v>
      </c>
    </row>
    <row r="25" spans="1:6" ht="34.5" thickBot="1">
      <c r="A25" s="105" t="s">
        <v>73</v>
      </c>
      <c r="B25" s="122">
        <v>720</v>
      </c>
      <c r="C25" s="123" t="s">
        <v>74</v>
      </c>
      <c r="D25" s="138">
        <v>31035363</v>
      </c>
      <c r="E25" s="138">
        <v>11572201.86</v>
      </c>
      <c r="F25" s="127" t="s">
        <v>16</v>
      </c>
    </row>
    <row r="27" spans="1:3" ht="18.75" customHeight="1">
      <c r="A27" s="31" t="s">
        <v>115</v>
      </c>
      <c r="C27" t="s">
        <v>138</v>
      </c>
    </row>
    <row r="28" ht="12.75">
      <c r="C28" s="125" t="s">
        <v>137</v>
      </c>
    </row>
    <row r="29" ht="0.75" customHeight="1"/>
    <row r="30" spans="1:3" ht="14.25" customHeight="1">
      <c r="A30" s="3" t="s">
        <v>75</v>
      </c>
      <c r="B30" s="3"/>
      <c r="C30" s="3"/>
    </row>
    <row r="31" spans="1:3" s="3" customFormat="1" ht="12.75">
      <c r="A31" s="3" t="s">
        <v>139</v>
      </c>
      <c r="C31" s="126" t="s">
        <v>1</v>
      </c>
    </row>
    <row r="32" s="3" customFormat="1" ht="10.5" customHeight="1">
      <c r="C32" s="125" t="s">
        <v>137</v>
      </c>
    </row>
    <row r="33" s="3" customFormat="1" ht="12.75" customHeight="1" hidden="1"/>
    <row r="34" spans="1:3" s="3" customFormat="1" ht="16.5" customHeight="1">
      <c r="A34" s="3" t="s">
        <v>116</v>
      </c>
      <c r="C34" s="126" t="s">
        <v>2</v>
      </c>
    </row>
    <row r="35" s="3" customFormat="1" ht="10.5" customHeight="1">
      <c r="C35" s="125" t="s">
        <v>137</v>
      </c>
    </row>
    <row r="36" s="3" customFormat="1" ht="20.25" customHeight="1">
      <c r="A36" s="130" t="s">
        <v>586</v>
      </c>
    </row>
  </sheetData>
  <sheetProtection/>
  <mergeCells count="7">
    <mergeCell ref="E1:F1"/>
    <mergeCell ref="E4:E5"/>
    <mergeCell ref="F4:F5"/>
    <mergeCell ref="A4:A5"/>
    <mergeCell ref="B4:B5"/>
    <mergeCell ref="C4:C5"/>
    <mergeCell ref="D4:D5"/>
  </mergeCells>
  <printOptions/>
  <pageMargins left="0.7874015748031497" right="0.31496062992125984" top="0.5905511811023623" bottom="0.3937007874015748" header="0.1968503937007874" footer="0.1968503937007874"/>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Роман</cp:lastModifiedBy>
  <cp:lastPrinted>2013-10-11T07:45:04Z</cp:lastPrinted>
  <dcterms:created xsi:type="dcterms:W3CDTF">2011-02-10T10:53:11Z</dcterms:created>
  <dcterms:modified xsi:type="dcterms:W3CDTF">2013-12-07T21:19:18Z</dcterms:modified>
  <cp:category/>
  <cp:version/>
  <cp:contentType/>
  <cp:contentStatus/>
</cp:coreProperties>
</file>