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10" windowWidth="17895" windowHeight="11445"/>
  </bookViews>
  <sheets>
    <sheet name="Все года" sheetId="1" r:id="rId1"/>
  </sheets>
  <definedNames>
    <definedName name="_xlnm._FilterDatabase" localSheetId="0" hidden="1">'Все года'!$C$12:$G$46</definedName>
    <definedName name="_xlnm.Print_Area" localSheetId="0">'Все года'!$A$1:$G$46</definedName>
  </definedNames>
  <calcPr calcId="145621"/>
</workbook>
</file>

<file path=xl/calcChain.xml><?xml version="1.0" encoding="utf-8"?>
<calcChain xmlns="http://schemas.openxmlformats.org/spreadsheetml/2006/main">
  <c r="G15" i="1" l="1"/>
  <c r="G14" i="1" s="1"/>
</calcChain>
</file>

<file path=xl/sharedStrings.xml><?xml version="1.0" encoding="utf-8"?>
<sst xmlns="http://schemas.openxmlformats.org/spreadsheetml/2006/main" count="210" uniqueCount="98">
  <si>
    <t>Сумма</t>
  </si>
  <si>
    <t>Наименование</t>
  </si>
  <si>
    <t>Рз</t>
  </si>
  <si>
    <t>ПР</t>
  </si>
  <si>
    <t>ЦСР</t>
  </si>
  <si>
    <t>ВР</t>
  </si>
  <si>
    <t>Всего</t>
  </si>
  <si>
    <t>АДМИНИСТРАЦИЯ МИХАЙЛОВСКОГО СЕЛЬСКОГО ПОСЕЛЕНИЯ</t>
  </si>
  <si>
    <t>01</t>
  </si>
  <si>
    <t>04</t>
  </si>
  <si>
    <t>120</t>
  </si>
  <si>
    <t>240</t>
  </si>
  <si>
    <t>07</t>
  </si>
  <si>
    <t>11</t>
  </si>
  <si>
    <t>13</t>
  </si>
  <si>
    <t>850</t>
  </si>
  <si>
    <t>02</t>
  </si>
  <si>
    <t>03</t>
  </si>
  <si>
    <t>10</t>
  </si>
  <si>
    <t>05</t>
  </si>
  <si>
    <t>09</t>
  </si>
  <si>
    <t>810</t>
  </si>
  <si>
    <t>08</t>
  </si>
  <si>
    <t>610</t>
  </si>
  <si>
    <t>310</t>
  </si>
  <si>
    <t>Приложение 2</t>
  </si>
  <si>
    <t xml:space="preserve">Михайловского сельского поселения </t>
  </si>
  <si>
    <t xml:space="preserve">                                                                     </t>
  </si>
  <si>
    <t xml:space="preserve"> к решению Собрания депутатов </t>
  </si>
  <si>
    <t xml:space="preserve">бюджета Михайловского сельского поселения 
</t>
  </si>
  <si>
    <t>(в рублях)</t>
  </si>
  <si>
    <t>01 2 00 00110</t>
  </si>
  <si>
    <t>01 2 00 00190</t>
  </si>
  <si>
    <t>999 00 72390</t>
  </si>
  <si>
    <t>01 2 00 99990</t>
  </si>
  <si>
    <t>02 1 00 20290</t>
  </si>
  <si>
    <t>02 2 00 20020</t>
  </si>
  <si>
    <t>02 2 00 20200</t>
  </si>
  <si>
    <t>99 9 00 51180</t>
  </si>
  <si>
    <t>03 1 00 20030</t>
  </si>
  <si>
    <t>04 1 00 20060</t>
  </si>
  <si>
    <t>05 1 00 20250</t>
  </si>
  <si>
    <t>05 1 00 20360</t>
  </si>
  <si>
    <t>05 1 00 20090</t>
  </si>
  <si>
    <t>05 1 00 20320</t>
  </si>
  <si>
    <t>05 1 00 S3660</t>
  </si>
  <si>
    <t>05 2 00 20100</t>
  </si>
  <si>
    <t>05 2 00 20120</t>
  </si>
  <si>
    <t>05 2 00 20130</t>
  </si>
  <si>
    <t>02 1 00 20010</t>
  </si>
  <si>
    <t>06 1 00 00590</t>
  </si>
  <si>
    <t>02 3 00 11022</t>
  </si>
  <si>
    <t>ВЕД</t>
  </si>
  <si>
    <t>951</t>
  </si>
  <si>
    <t>от  30.05.2023 № 149 «Об отчете об исполнении</t>
  </si>
  <si>
    <t>Расходы бюджета Михайловского сельского поселения Красносулинского района  по ведомственной структуре расходов бюджета района за 2022 год</t>
  </si>
  <si>
    <t>Красносулинского района за 2022 год»</t>
  </si>
  <si>
    <t>Кассовое исполнение</t>
  </si>
  <si>
    <t>2 2 00 00190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</si>
  <si>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</si>
  <si>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</si>
  <si>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</si>
  <si>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</si>
  <si>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</si>
  <si>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</si>
  <si>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</si>
  <si>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</si>
  <si>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</si>
  <si>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</si>
  <si>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</si>
  <si>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04 1 R1 S3460</t>
  </si>
  <si>
    <t>04 1 00 20380</t>
  </si>
  <si>
    <t>Расходы на мероприятия организационного и технического характера, возникающие при капитальном ремонте муниципальных объектов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системы"(Иные закупки товаров, работ и услуг для обеспечения государственных (муниципальных) нужд)</t>
  </si>
  <si>
    <t>Расходы на капитальный ремонт муниципальных объектов транспортной инфраструктуры в рамках реализации национального проекта «Безопасные и качественные автомобильные дороги»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</si>
  <si>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</si>
  <si>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</si>
  <si>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 2 00 S3690</t>
  </si>
  <si>
    <t>06 1 00 20390</t>
  </si>
  <si>
    <t>06 1 00 L5766</t>
  </si>
  <si>
    <t>07 1 00 20160</t>
  </si>
  <si>
    <t>07 1 00 71180</t>
  </si>
  <si>
    <t>07 1 00 S4641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</si>
  <si>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</si>
  <si>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</si>
  <si>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</si>
  <si>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</si>
  <si>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</si>
  <si>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</si>
  <si>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 (Иные закупки товаров, работ и услуг для обеспечения государственных (муниципальных) нужд)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</si>
  <si>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</si>
  <si>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</si>
  <si>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</si>
  <si>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Расходы на мероприятия организационного и технического характера, возникающие при проведении капитального ремонта муниципальных учреждений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</si>
  <si>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«Современный облик сельских территорий»)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</si>
  <si>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</si>
  <si>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Расходы на мероприятия организационного и технического характера, возникающие при реализацию инициативных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</si>
  <si>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за счет средств резервного фонда Правительства Ростовской области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</si>
  <si>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инициативных проектов ("Устройство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х.Михайловка в 10 м на северо-запад от дома №61 по ул. Зеленая с кадастровым номером: 61:51:0020201:4197 (ограждение)")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</si>
</sst>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right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2" borderId="1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right" vertical="center"/>
    </xf>
    <xf numFmtId="0" fontId="7" fillId="0" borderId="0" xfId="0" applyFont="1"/>
    <xf numFmtId="0" fontId="9" fillId="2" borderId="1" xfId="0" applyFont="1" applyFill="1" applyBorder="1" applyAlignment="1">
      <alignment horizontal="right" vertical="center"/>
    </xf>
    <xf numFmtId="4" fontId="6" fillId="2" borderId="2" xfId="0" applyNumberFormat="1" applyFont="1" applyFill="1" applyBorder="1" applyAlignment="1">
      <alignment horizontal="right" vertical="center"/>
    </xf>
    <xf numFmtId="4" fontId="0" fillId="0" borderId="0" xfId="0" applyNumberFormat="1"/>
    <xf numFmtId="164" fontId="6" fillId="0" borderId="2" xfId="0" applyNumberFormat="1" applyFont="1" applyFill="1" applyBorder="1" applyAlignment="1">
      <alignment horizontal="justify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3" borderId="0" xfId="0" applyFont="1" applyFill="1" applyAlignment="1">
      <alignment vertical="center"/>
    </xf>
    <xf numFmtId="0" fontId="7" fillId="0" borderId="1" xfId="0" applyFont="1" applyBorder="1" applyAlignment="1">
      <alignment horizontal="right" vertical="top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right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showGridLines="0" tabSelected="1" view="pageBreakPreview" zoomScaleNormal="100" zoomScaleSheetLayoutView="100" workbookViewId="0">
      <selection activeCell="M45" sqref="M45"/>
    </sheetView>
  </sheetViews>
  <sheetFormatPr defaultRowHeight="10.15" customHeight="1" x14ac:dyDescent="0.25"/>
  <cols>
    <col min="1" max="1" width="99" customWidth="1"/>
    <col min="2" max="2" width="6.42578125" customWidth="1"/>
    <col min="3" max="4" width="5" customWidth="1"/>
    <col min="5" max="5" width="14.85546875" customWidth="1"/>
    <col min="6" max="6" width="5.5703125" customWidth="1"/>
    <col min="7" max="7" width="16" customWidth="1"/>
  </cols>
  <sheetData>
    <row r="1" spans="1:7" s="1" customFormat="1" ht="6" customHeight="1" x14ac:dyDescent="0.25">
      <c r="C1" s="2"/>
      <c r="D1" s="2"/>
      <c r="E1" s="2"/>
      <c r="F1" s="2"/>
    </row>
    <row r="2" spans="1:7" ht="13.5" customHeight="1" x14ac:dyDescent="0.25">
      <c r="A2" s="13"/>
      <c r="B2" s="13"/>
      <c r="D2" s="3"/>
      <c r="E2" s="3"/>
      <c r="F2" s="3"/>
      <c r="G2" s="4" t="s">
        <v>25</v>
      </c>
    </row>
    <row r="3" spans="1:7" s="5" customFormat="1" ht="13.5" customHeight="1" x14ac:dyDescent="0.25">
      <c r="A3" s="14" t="s">
        <v>27</v>
      </c>
      <c r="B3" s="14"/>
      <c r="D3" s="6"/>
      <c r="E3" s="6"/>
      <c r="F3" s="15"/>
      <c r="G3" s="16" t="s">
        <v>28</v>
      </c>
    </row>
    <row r="4" spans="1:7" s="5" customFormat="1" ht="13.5" customHeight="1" x14ac:dyDescent="0.25">
      <c r="A4" s="14"/>
      <c r="B4" s="14"/>
      <c r="D4" s="6"/>
      <c r="E4" s="6"/>
      <c r="F4" s="15"/>
      <c r="G4" s="16" t="s">
        <v>26</v>
      </c>
    </row>
    <row r="5" spans="1:7" s="5" customFormat="1" ht="13.5" customHeight="1" x14ac:dyDescent="0.25">
      <c r="A5" s="14"/>
      <c r="B5" s="14"/>
      <c r="D5" s="6"/>
      <c r="E5" s="6"/>
      <c r="F5" s="15"/>
      <c r="G5" s="16" t="s">
        <v>54</v>
      </c>
    </row>
    <row r="6" spans="1:7" ht="18.75" customHeight="1" x14ac:dyDescent="0.25">
      <c r="A6" s="27" t="s">
        <v>29</v>
      </c>
      <c r="B6" s="27"/>
      <c r="C6" s="27"/>
      <c r="D6" s="27"/>
      <c r="E6" s="27"/>
      <c r="F6" s="27"/>
      <c r="G6" s="27"/>
    </row>
    <row r="7" spans="1:7" ht="13.5" customHeight="1" x14ac:dyDescent="0.25">
      <c r="A7" s="7"/>
      <c r="B7" s="7"/>
      <c r="F7" s="17"/>
      <c r="G7" s="18" t="s">
        <v>56</v>
      </c>
    </row>
    <row r="8" spans="1:7" ht="13.5" customHeight="1" x14ac:dyDescent="0.25">
      <c r="A8" s="7"/>
      <c r="B8" s="7"/>
    </row>
    <row r="9" spans="1:7" ht="13.5" customHeight="1" x14ac:dyDescent="0.25">
      <c r="A9" s="7"/>
      <c r="B9" s="7"/>
    </row>
    <row r="10" spans="1:7" ht="71.25" customHeight="1" x14ac:dyDescent="0.25">
      <c r="A10" s="29" t="s">
        <v>55</v>
      </c>
      <c r="B10" s="29"/>
      <c r="C10" s="29"/>
      <c r="D10" s="29"/>
      <c r="E10" s="29"/>
      <c r="F10" s="29"/>
      <c r="G10" s="29"/>
    </row>
    <row r="11" spans="1:7" ht="21" customHeight="1" x14ac:dyDescent="0.25">
      <c r="A11" s="8"/>
      <c r="B11" s="8"/>
      <c r="C11" s="8"/>
      <c r="D11" s="8"/>
      <c r="E11" s="31" t="s">
        <v>30</v>
      </c>
      <c r="F11" s="31"/>
      <c r="G11" s="31"/>
    </row>
    <row r="12" spans="1:7" ht="25.7" customHeight="1" x14ac:dyDescent="0.25">
      <c r="A12" s="30" t="s">
        <v>1</v>
      </c>
      <c r="B12" s="32" t="s">
        <v>52</v>
      </c>
      <c r="C12" s="28" t="s">
        <v>2</v>
      </c>
      <c r="D12" s="28" t="s">
        <v>3</v>
      </c>
      <c r="E12" s="28" t="s">
        <v>4</v>
      </c>
      <c r="F12" s="28" t="s">
        <v>5</v>
      </c>
      <c r="G12" s="30" t="s">
        <v>57</v>
      </c>
    </row>
    <row r="13" spans="1:7" ht="25.7" customHeight="1" x14ac:dyDescent="0.25">
      <c r="A13" s="30"/>
      <c r="B13" s="33"/>
      <c r="C13" s="28" t="s">
        <v>2</v>
      </c>
      <c r="D13" s="28" t="s">
        <v>3</v>
      </c>
      <c r="E13" s="28" t="s">
        <v>4</v>
      </c>
      <c r="F13" s="28" t="s">
        <v>5</v>
      </c>
      <c r="G13" s="30" t="s">
        <v>0</v>
      </c>
    </row>
    <row r="14" spans="1:7" s="12" customFormat="1" ht="15.75" x14ac:dyDescent="0.25">
      <c r="A14" s="9" t="s">
        <v>6</v>
      </c>
      <c r="B14" s="9"/>
      <c r="C14" s="10"/>
      <c r="D14" s="10"/>
      <c r="E14" s="10"/>
      <c r="F14" s="10"/>
      <c r="G14" s="19">
        <f>G15</f>
        <v>45805503.129999995</v>
      </c>
    </row>
    <row r="15" spans="1:7" s="12" customFormat="1" ht="15.75" x14ac:dyDescent="0.25">
      <c r="A15" s="11" t="s">
        <v>7</v>
      </c>
      <c r="B15" s="10" t="s">
        <v>53</v>
      </c>
      <c r="C15" s="10"/>
      <c r="D15" s="10"/>
      <c r="E15" s="10"/>
      <c r="F15" s="10"/>
      <c r="G15" s="19">
        <f>SUM(G16:G46)</f>
        <v>45805503.129999995</v>
      </c>
    </row>
    <row r="16" spans="1:7" s="12" customFormat="1" ht="96.75" customHeight="1" x14ac:dyDescent="0.25">
      <c r="A16" s="9" t="s">
        <v>60</v>
      </c>
      <c r="B16" s="10" t="s">
        <v>53</v>
      </c>
      <c r="C16" s="10" t="s">
        <v>8</v>
      </c>
      <c r="D16" s="10" t="s">
        <v>9</v>
      </c>
      <c r="E16" s="10" t="s">
        <v>31</v>
      </c>
      <c r="F16" s="10" t="s">
        <v>10</v>
      </c>
      <c r="G16" s="19">
        <v>5750534.8600000003</v>
      </c>
    </row>
    <row r="17" spans="1:8" s="12" customFormat="1" ht="87.75" customHeight="1" x14ac:dyDescent="0.25">
      <c r="A17" s="9" t="s">
        <v>61</v>
      </c>
      <c r="B17" s="10" t="s">
        <v>53</v>
      </c>
      <c r="C17" s="10" t="s">
        <v>8</v>
      </c>
      <c r="D17" s="10" t="s">
        <v>9</v>
      </c>
      <c r="E17" s="10" t="s">
        <v>32</v>
      </c>
      <c r="F17" s="10" t="s">
        <v>11</v>
      </c>
      <c r="G17" s="19">
        <v>1032670.86</v>
      </c>
    </row>
    <row r="18" spans="1:8" s="12" customFormat="1" ht="78.75" x14ac:dyDescent="0.25">
      <c r="A18" s="9" t="s">
        <v>59</v>
      </c>
      <c r="B18" s="10" t="s">
        <v>53</v>
      </c>
      <c r="C18" s="10" t="s">
        <v>8</v>
      </c>
      <c r="D18" s="10" t="s">
        <v>9</v>
      </c>
      <c r="E18" s="10" t="s">
        <v>58</v>
      </c>
      <c r="F18" s="10" t="s">
        <v>11</v>
      </c>
      <c r="G18" s="19">
        <v>21500</v>
      </c>
    </row>
    <row r="19" spans="1:8" s="12" customFormat="1" ht="94.5" x14ac:dyDescent="0.25">
      <c r="A19" s="9" t="s">
        <v>62</v>
      </c>
      <c r="B19" s="10" t="s">
        <v>53</v>
      </c>
      <c r="C19" s="10" t="s">
        <v>8</v>
      </c>
      <c r="D19" s="10" t="s">
        <v>9</v>
      </c>
      <c r="E19" s="10" t="s">
        <v>33</v>
      </c>
      <c r="F19" s="10" t="s">
        <v>11</v>
      </c>
      <c r="G19" s="19">
        <v>200</v>
      </c>
    </row>
    <row r="20" spans="1:8" s="26" customFormat="1" ht="63" x14ac:dyDescent="0.25">
      <c r="A20" s="21" t="s">
        <v>63</v>
      </c>
      <c r="B20" s="22" t="s">
        <v>53</v>
      </c>
      <c r="C20" s="22" t="s">
        <v>8</v>
      </c>
      <c r="D20" s="22" t="s">
        <v>14</v>
      </c>
      <c r="E20" s="22" t="s">
        <v>34</v>
      </c>
      <c r="F20" s="22" t="s">
        <v>15</v>
      </c>
      <c r="G20" s="23">
        <v>65921.240000000005</v>
      </c>
      <c r="H20" s="24"/>
    </row>
    <row r="21" spans="1:8" s="24" customFormat="1" ht="63" x14ac:dyDescent="0.25">
      <c r="A21" s="21" t="s">
        <v>64</v>
      </c>
      <c r="B21" s="10" t="s">
        <v>53</v>
      </c>
      <c r="C21" s="22" t="s">
        <v>8</v>
      </c>
      <c r="D21" s="22" t="s">
        <v>14</v>
      </c>
      <c r="E21" s="22" t="s">
        <v>35</v>
      </c>
      <c r="F21" s="22" t="s">
        <v>15</v>
      </c>
      <c r="G21" s="23">
        <v>20000</v>
      </c>
    </row>
    <row r="22" spans="1:8" s="12" customFormat="1" ht="94.5" x14ac:dyDescent="0.25">
      <c r="A22" s="9" t="s">
        <v>65</v>
      </c>
      <c r="B22" s="10" t="s">
        <v>53</v>
      </c>
      <c r="C22" s="10" t="s">
        <v>8</v>
      </c>
      <c r="D22" s="10" t="s">
        <v>14</v>
      </c>
      <c r="E22" s="10" t="s">
        <v>36</v>
      </c>
      <c r="F22" s="10" t="s">
        <v>11</v>
      </c>
      <c r="G22" s="19">
        <v>31230</v>
      </c>
    </row>
    <row r="23" spans="1:8" s="12" customFormat="1" ht="105.75" customHeight="1" x14ac:dyDescent="0.25">
      <c r="A23" s="9" t="s">
        <v>66</v>
      </c>
      <c r="B23" s="10" t="s">
        <v>53</v>
      </c>
      <c r="C23" s="10" t="s">
        <v>8</v>
      </c>
      <c r="D23" s="10" t="s">
        <v>14</v>
      </c>
      <c r="E23" s="10" t="s">
        <v>37</v>
      </c>
      <c r="F23" s="10" t="s">
        <v>11</v>
      </c>
      <c r="G23" s="19">
        <v>15600</v>
      </c>
    </row>
    <row r="24" spans="1:8" s="12" customFormat="1" ht="63" x14ac:dyDescent="0.25">
      <c r="A24" s="9" t="s">
        <v>67</v>
      </c>
      <c r="B24" s="10" t="s">
        <v>53</v>
      </c>
      <c r="C24" s="10" t="s">
        <v>16</v>
      </c>
      <c r="D24" s="10" t="s">
        <v>17</v>
      </c>
      <c r="E24" s="10" t="s">
        <v>38</v>
      </c>
      <c r="F24" s="10" t="s">
        <v>10</v>
      </c>
      <c r="G24" s="19">
        <v>127078.5</v>
      </c>
    </row>
    <row r="25" spans="1:8" s="12" customFormat="1" ht="63" x14ac:dyDescent="0.25">
      <c r="A25" s="9" t="s">
        <v>68</v>
      </c>
      <c r="B25" s="10" t="s">
        <v>53</v>
      </c>
      <c r="C25" s="10" t="s">
        <v>16</v>
      </c>
      <c r="D25" s="10" t="s">
        <v>17</v>
      </c>
      <c r="E25" s="10" t="s">
        <v>38</v>
      </c>
      <c r="F25" s="10" t="s">
        <v>11</v>
      </c>
      <c r="G25" s="19">
        <v>125221.5</v>
      </c>
    </row>
    <row r="26" spans="1:8" s="12" customFormat="1" ht="105.75" customHeight="1" x14ac:dyDescent="0.25">
      <c r="A26" s="9" t="s">
        <v>69</v>
      </c>
      <c r="B26" s="10" t="s">
        <v>53</v>
      </c>
      <c r="C26" s="10" t="s">
        <v>17</v>
      </c>
      <c r="D26" s="10" t="s">
        <v>18</v>
      </c>
      <c r="E26" s="10" t="s">
        <v>39</v>
      </c>
      <c r="F26" s="10" t="s">
        <v>11</v>
      </c>
      <c r="G26" s="19">
        <v>176980</v>
      </c>
    </row>
    <row r="27" spans="1:8" s="12" customFormat="1" ht="78.75" x14ac:dyDescent="0.25">
      <c r="A27" s="9" t="s">
        <v>82</v>
      </c>
      <c r="B27" s="10" t="s">
        <v>53</v>
      </c>
      <c r="C27" s="10" t="s">
        <v>9</v>
      </c>
      <c r="D27" s="10" t="s">
        <v>20</v>
      </c>
      <c r="E27" s="10" t="s">
        <v>40</v>
      </c>
      <c r="F27" s="10" t="s">
        <v>11</v>
      </c>
      <c r="G27" s="19">
        <v>2114508.9</v>
      </c>
    </row>
    <row r="28" spans="1:8" s="12" customFormat="1" ht="78.75" x14ac:dyDescent="0.25">
      <c r="A28" s="9" t="s">
        <v>72</v>
      </c>
      <c r="B28" s="10" t="s">
        <v>53</v>
      </c>
      <c r="C28" s="10" t="s">
        <v>9</v>
      </c>
      <c r="D28" s="10" t="s">
        <v>20</v>
      </c>
      <c r="E28" s="10" t="s">
        <v>71</v>
      </c>
      <c r="F28" s="10" t="s">
        <v>11</v>
      </c>
      <c r="G28" s="19">
        <v>460692</v>
      </c>
    </row>
    <row r="29" spans="1:8" s="12" customFormat="1" ht="94.5" x14ac:dyDescent="0.25">
      <c r="A29" s="9" t="s">
        <v>73</v>
      </c>
      <c r="B29" s="10" t="s">
        <v>53</v>
      </c>
      <c r="C29" s="10" t="s">
        <v>9</v>
      </c>
      <c r="D29" s="10" t="s">
        <v>20</v>
      </c>
      <c r="E29" s="10" t="s">
        <v>70</v>
      </c>
      <c r="F29" s="10" t="s">
        <v>11</v>
      </c>
      <c r="G29" s="19">
        <v>14448498.039999999</v>
      </c>
    </row>
    <row r="30" spans="1:8" s="12" customFormat="1" ht="94.5" x14ac:dyDescent="0.25">
      <c r="A30" s="9" t="s">
        <v>74</v>
      </c>
      <c r="B30" s="10" t="s">
        <v>53</v>
      </c>
      <c r="C30" s="10" t="s">
        <v>19</v>
      </c>
      <c r="D30" s="10" t="s">
        <v>8</v>
      </c>
      <c r="E30" s="10" t="s">
        <v>41</v>
      </c>
      <c r="F30" s="10" t="s">
        <v>11</v>
      </c>
      <c r="G30" s="19">
        <v>162106.92000000001</v>
      </c>
    </row>
    <row r="31" spans="1:8" s="24" customFormat="1" ht="78.75" x14ac:dyDescent="0.25">
      <c r="A31" s="21" t="s">
        <v>83</v>
      </c>
      <c r="B31" s="10" t="s">
        <v>53</v>
      </c>
      <c r="C31" s="22" t="s">
        <v>19</v>
      </c>
      <c r="D31" s="22" t="s">
        <v>8</v>
      </c>
      <c r="E31" s="22" t="s">
        <v>42</v>
      </c>
      <c r="F31" s="22" t="s">
        <v>11</v>
      </c>
      <c r="G31" s="23">
        <v>325065.56</v>
      </c>
    </row>
    <row r="32" spans="1:8" s="12" customFormat="1" ht="78.75" x14ac:dyDescent="0.25">
      <c r="A32" s="9" t="s">
        <v>84</v>
      </c>
      <c r="B32" s="10" t="s">
        <v>53</v>
      </c>
      <c r="C32" s="10" t="s">
        <v>19</v>
      </c>
      <c r="D32" s="10" t="s">
        <v>16</v>
      </c>
      <c r="E32" s="10" t="s">
        <v>43</v>
      </c>
      <c r="F32" s="10" t="s">
        <v>11</v>
      </c>
      <c r="G32" s="19">
        <v>1200930.7</v>
      </c>
    </row>
    <row r="33" spans="1:7" s="12" customFormat="1" ht="78.75" x14ac:dyDescent="0.25">
      <c r="A33" s="9" t="s">
        <v>85</v>
      </c>
      <c r="B33" s="10" t="s">
        <v>53</v>
      </c>
      <c r="C33" s="10" t="s">
        <v>19</v>
      </c>
      <c r="D33" s="10" t="s">
        <v>16</v>
      </c>
      <c r="E33" s="10" t="s">
        <v>44</v>
      </c>
      <c r="F33" s="10" t="s">
        <v>11</v>
      </c>
      <c r="G33" s="19">
        <v>105264.91</v>
      </c>
    </row>
    <row r="34" spans="1:7" s="12" customFormat="1" ht="94.5" x14ac:dyDescent="0.25">
      <c r="A34" s="9" t="s">
        <v>75</v>
      </c>
      <c r="B34" s="10" t="s">
        <v>53</v>
      </c>
      <c r="C34" s="10" t="s">
        <v>19</v>
      </c>
      <c r="D34" s="10" t="s">
        <v>16</v>
      </c>
      <c r="E34" s="10" t="s">
        <v>45</v>
      </c>
      <c r="F34" s="10" t="s">
        <v>21</v>
      </c>
      <c r="G34" s="19">
        <v>979700.3</v>
      </c>
    </row>
    <row r="35" spans="1:7" s="12" customFormat="1" ht="78.75" x14ac:dyDescent="0.25">
      <c r="A35" s="9" t="s">
        <v>86</v>
      </c>
      <c r="B35" s="10" t="s">
        <v>53</v>
      </c>
      <c r="C35" s="10" t="s">
        <v>19</v>
      </c>
      <c r="D35" s="10" t="s">
        <v>17</v>
      </c>
      <c r="E35" s="10" t="s">
        <v>46</v>
      </c>
      <c r="F35" s="10" t="s">
        <v>11</v>
      </c>
      <c r="G35" s="19">
        <v>525411.23</v>
      </c>
    </row>
    <row r="36" spans="1:7" s="12" customFormat="1" ht="94.5" x14ac:dyDescent="0.25">
      <c r="A36" s="9" t="s">
        <v>87</v>
      </c>
      <c r="B36" s="10" t="s">
        <v>53</v>
      </c>
      <c r="C36" s="10" t="s">
        <v>19</v>
      </c>
      <c r="D36" s="10" t="s">
        <v>17</v>
      </c>
      <c r="E36" s="10" t="s">
        <v>47</v>
      </c>
      <c r="F36" s="10" t="s">
        <v>11</v>
      </c>
      <c r="G36" s="19">
        <v>179541.19</v>
      </c>
    </row>
    <row r="37" spans="1:7" s="12" customFormat="1" ht="78.75" x14ac:dyDescent="0.25">
      <c r="A37" s="9" t="s">
        <v>88</v>
      </c>
      <c r="B37" s="10" t="s">
        <v>53</v>
      </c>
      <c r="C37" s="10" t="s">
        <v>19</v>
      </c>
      <c r="D37" s="10" t="s">
        <v>17</v>
      </c>
      <c r="E37" s="10" t="s">
        <v>48</v>
      </c>
      <c r="F37" s="10" t="s">
        <v>11</v>
      </c>
      <c r="G37" s="19">
        <v>1430728.48</v>
      </c>
    </row>
    <row r="38" spans="1:7" s="12" customFormat="1" ht="78.75" x14ac:dyDescent="0.25">
      <c r="A38" s="9" t="s">
        <v>89</v>
      </c>
      <c r="B38" s="10" t="s">
        <v>53</v>
      </c>
      <c r="C38" s="10" t="s">
        <v>19</v>
      </c>
      <c r="D38" s="10" t="s">
        <v>17</v>
      </c>
      <c r="E38" s="10" t="s">
        <v>76</v>
      </c>
      <c r="F38" s="10" t="s">
        <v>11</v>
      </c>
      <c r="G38" s="19">
        <v>2436076</v>
      </c>
    </row>
    <row r="39" spans="1:7" s="12" customFormat="1" ht="78.75" x14ac:dyDescent="0.25">
      <c r="A39" s="9" t="s">
        <v>90</v>
      </c>
      <c r="B39" s="10" t="s">
        <v>53</v>
      </c>
      <c r="C39" s="10" t="s">
        <v>12</v>
      </c>
      <c r="D39" s="10" t="s">
        <v>19</v>
      </c>
      <c r="E39" s="10" t="s">
        <v>49</v>
      </c>
      <c r="F39" s="10" t="s">
        <v>11</v>
      </c>
      <c r="G39" s="19">
        <v>12000</v>
      </c>
    </row>
    <row r="40" spans="1:7" s="12" customFormat="1" ht="63" x14ac:dyDescent="0.25">
      <c r="A40" s="9" t="s">
        <v>91</v>
      </c>
      <c r="B40" s="10" t="s">
        <v>53</v>
      </c>
      <c r="C40" s="10" t="s">
        <v>22</v>
      </c>
      <c r="D40" s="10" t="s">
        <v>8</v>
      </c>
      <c r="E40" s="10" t="s">
        <v>50</v>
      </c>
      <c r="F40" s="10" t="s">
        <v>23</v>
      </c>
      <c r="G40" s="19">
        <v>5089300</v>
      </c>
    </row>
    <row r="41" spans="1:7" s="12" customFormat="1" ht="63" x14ac:dyDescent="0.25">
      <c r="A41" s="9" t="s">
        <v>92</v>
      </c>
      <c r="B41" s="10" t="s">
        <v>53</v>
      </c>
      <c r="C41" s="10" t="s">
        <v>22</v>
      </c>
      <c r="D41" s="10" t="s">
        <v>8</v>
      </c>
      <c r="E41" s="10" t="s">
        <v>77</v>
      </c>
      <c r="F41" s="10" t="s">
        <v>23</v>
      </c>
      <c r="G41" s="19">
        <v>450000</v>
      </c>
    </row>
    <row r="42" spans="1:7" s="12" customFormat="1" ht="78.75" x14ac:dyDescent="0.25">
      <c r="A42" s="9" t="s">
        <v>93</v>
      </c>
      <c r="B42" s="10" t="s">
        <v>53</v>
      </c>
      <c r="C42" s="10" t="s">
        <v>22</v>
      </c>
      <c r="D42" s="10" t="s">
        <v>8</v>
      </c>
      <c r="E42" s="10" t="s">
        <v>78</v>
      </c>
      <c r="F42" s="10" t="s">
        <v>23</v>
      </c>
      <c r="G42" s="19">
        <v>6443133.5</v>
      </c>
    </row>
    <row r="43" spans="1:7" s="12" customFormat="1" ht="110.25" x14ac:dyDescent="0.25">
      <c r="A43" s="9" t="s">
        <v>94</v>
      </c>
      <c r="B43" s="10" t="s">
        <v>53</v>
      </c>
      <c r="C43" s="10" t="s">
        <v>18</v>
      </c>
      <c r="D43" s="10" t="s">
        <v>8</v>
      </c>
      <c r="E43" s="10" t="s">
        <v>51</v>
      </c>
      <c r="F43" s="10" t="s">
        <v>24</v>
      </c>
      <c r="G43" s="19">
        <v>182448.96</v>
      </c>
    </row>
    <row r="44" spans="1:7" s="12" customFormat="1" ht="78.75" x14ac:dyDescent="0.25">
      <c r="A44" s="9" t="s">
        <v>95</v>
      </c>
      <c r="B44" s="10" t="s">
        <v>53</v>
      </c>
      <c r="C44" s="10" t="s">
        <v>13</v>
      </c>
      <c r="D44" s="10" t="s">
        <v>16</v>
      </c>
      <c r="E44" s="10" t="s">
        <v>79</v>
      </c>
      <c r="F44" s="10" t="s">
        <v>11</v>
      </c>
      <c r="G44" s="19">
        <v>135741.48000000001</v>
      </c>
    </row>
    <row r="45" spans="1:7" s="12" customFormat="1" ht="78.75" x14ac:dyDescent="0.25">
      <c r="A45" s="9" t="s">
        <v>96</v>
      </c>
      <c r="B45" s="10" t="s">
        <v>53</v>
      </c>
      <c r="C45" s="10" t="s">
        <v>13</v>
      </c>
      <c r="D45" s="10" t="s">
        <v>16</v>
      </c>
      <c r="E45" s="10" t="s">
        <v>80</v>
      </c>
      <c r="F45" s="10" t="s">
        <v>11</v>
      </c>
      <c r="G45" s="19">
        <v>200000</v>
      </c>
    </row>
    <row r="46" spans="1:7" s="12" customFormat="1" ht="126" x14ac:dyDescent="0.25">
      <c r="A46" s="9" t="s">
        <v>97</v>
      </c>
      <c r="B46" s="10" t="s">
        <v>53</v>
      </c>
      <c r="C46" s="10" t="s">
        <v>13</v>
      </c>
      <c r="D46" s="10" t="s">
        <v>16</v>
      </c>
      <c r="E46" s="10" t="s">
        <v>81</v>
      </c>
      <c r="F46" s="10" t="s">
        <v>11</v>
      </c>
      <c r="G46" s="19">
        <v>1557418</v>
      </c>
    </row>
    <row r="47" spans="1:7" ht="15" x14ac:dyDescent="0.25">
      <c r="B47" s="25"/>
      <c r="G47" s="20"/>
    </row>
  </sheetData>
  <mergeCells count="10">
    <mergeCell ref="A6:G6"/>
    <mergeCell ref="E12:E13"/>
    <mergeCell ref="A10:G10"/>
    <mergeCell ref="F12:F13"/>
    <mergeCell ref="C12:C13"/>
    <mergeCell ref="D12:D13"/>
    <mergeCell ref="A12:A13"/>
    <mergeCell ref="G12:G13"/>
    <mergeCell ref="E11:G11"/>
    <mergeCell ref="B12:B13"/>
  </mergeCells>
  <printOptions horizontalCentered="1"/>
  <pageMargins left="1.1811023622047245" right="0.39370078740157483" top="0.78740157480314965" bottom="0.78740157480314965" header="0" footer="0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rep:2.54.0.423</dc:description>
  <cp:lastModifiedBy>Дело</cp:lastModifiedBy>
  <cp:lastPrinted>2022-05-26T11:56:07Z</cp:lastPrinted>
  <dcterms:created xsi:type="dcterms:W3CDTF">2021-12-27T15:14:12Z</dcterms:created>
  <dcterms:modified xsi:type="dcterms:W3CDTF">2023-06-14T07:02:27Z</dcterms:modified>
</cp:coreProperties>
</file>