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года'!$A$2:$J$48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1" l="1"/>
  <c r="J13" i="1" l="1"/>
  <c r="J12" i="1" s="1"/>
  <c r="I13" i="1"/>
  <c r="I12" i="1" s="1"/>
  <c r="H12" i="1"/>
</calcChain>
</file>

<file path=xl/sharedStrings.xml><?xml version="1.0" encoding="utf-8"?>
<sst xmlns="http://schemas.openxmlformats.org/spreadsheetml/2006/main" count="235" uniqueCount="112">
  <si>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</si>
  <si>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</si>
  <si>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</si>
  <si>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</si>
  <si>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</si>
  <si>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</si>
  <si>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</si>
  <si>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</si>
  <si>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2024 г.</t>
  </si>
  <si>
    <t>Всего</t>
  </si>
  <si>
    <t>АДМИНИСТРАЦИЯ МИХАЙЛОВСКОГО СЕЛЬСКОГО ПОСЕЛЕНИЯ</t>
  </si>
  <si>
    <t>951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</si>
  <si>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</si>
  <si>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</t>
  </si>
  <si>
    <t>04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</si>
  <si>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</si>
  <si>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</si>
  <si>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</si>
  <si>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</si>
  <si>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</si>
  <si>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</si>
  <si>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</si>
  <si>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07</t>
  </si>
  <si>
    <t>880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</si>
  <si>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</si>
  <si>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11</t>
  </si>
  <si>
    <t>99.1.00.90100</t>
  </si>
  <si>
    <t>870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</si>
  <si>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</si>
  <si>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13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</si>
  <si>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</si>
  <si>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</si>
  <si>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</si>
  <si>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</si>
  <si>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</si>
  <si>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</si>
  <si>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</si>
  <si>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</si>
  <si>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</si>
  <si>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</si>
  <si>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</si>
  <si>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</si>
  <si>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</si>
  <si>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02</t>
  </si>
  <si>
    <t>03</t>
  </si>
  <si>
    <t>99.9.00.51180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</si>
  <si>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</si>
  <si>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10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</si>
  <si>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</si>
  <si>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</si>
  <si>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</si>
  <si>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</si>
  <si>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09</t>
  </si>
  <si>
    <t>04.1.00.20060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</si>
  <si>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</si>
  <si>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</si>
  <si>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</si>
  <si>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</si>
  <si>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</si>
  <si>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</si>
  <si>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</si>
  <si>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</si>
  <si>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</si>
  <si>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</si>
  <si>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</si>
  <si>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</si>
  <si>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</si>
  <si>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</si>
  <si>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</si>
  <si>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</si>
  <si>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08</t>
  </si>
  <si>
    <t>06.1.00.00590</t>
  </si>
  <si>
    <t>610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</si>
  <si>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</si>
  <si>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</si>
  <si>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</si>
  <si>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</si>
  <si>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</si>
  <si>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ВЕД</t>
  </si>
  <si>
    <t>РЗ</t>
  </si>
  <si>
    <t>Приложение 4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</si>
  <si>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</si>
  <si>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</si>
  <si>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</si>
  <si>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2025 г.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</si>
  <si>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</si>
  <si>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06</t>
  </si>
  <si>
    <t>99.9.00.85010</t>
  </si>
  <si>
    <t>540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</si>
  <si>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</si>
  <si>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</si>
  <si>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</si>
  <si>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410</t>
  </si>
  <si>
    <t>05.1.00.S3660</t>
  </si>
  <si>
    <t>99.9.00.20310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</si>
  <si>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</si>
  <si>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</si>
  <si>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</si>
  <si>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</si>
  <si>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Красносулинского района на 2024 год и на плановый период 2025 и 2026 годов"</t>
  </si>
  <si>
    <t>Ведомственная структура расходов бюджета поселения на 2024 год и на плановый период 2025 и 2026 годов</t>
  </si>
  <si>
    <t>2026 г.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</si>
  <si>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</si>
  <si>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</si>
  <si>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</si>
  <si>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06.1.А1.55130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</si>
  <si>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</si>
  <si>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</si>
  <si>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</si>
  <si>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</si>
  <si>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05.1.00.S3160</t>
  </si>
  <si>
    <t>от 26.12.2023  № 19 "О бюджете Михайловского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</si>
</sst>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Font="1"/>
    <xf numFmtId="49" fontId="9" fillId="2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justify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1" fontId="3" fillId="2" borderId="2" xfId="0" applyNumberFormat="1" applyFont="1" applyFill="1" applyBorder="1" applyAlignment="1">
      <alignment horizontal="righ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48"/>
  <sheetViews>
    <sheetView showGridLines="0" tabSelected="1" view="pageBreakPreview" zoomScaleNormal="100" zoomScaleSheetLayoutView="100" workbookViewId="0">
      <selection activeCell="F35" sqref="F35"/>
    </sheetView>
  </sheetViews>
  <sheetFormatPr defaultRowHeight="10.15" customHeight="1" x14ac:dyDescent="0.25"/>
  <cols>
    <col min="1" max="1" width="2.140625" customWidth="1"/>
    <col min="2" max="2" width="80.85546875" customWidth="1"/>
    <col min="3" max="3" width="6.42578125" customWidth="1"/>
    <col min="4" max="5" width="5.28515625" customWidth="1"/>
    <col min="6" max="6" width="17.42578125" customWidth="1"/>
    <col min="7" max="7" width="6" customWidth="1"/>
    <col min="8" max="10" width="12.140625" customWidth="1"/>
  </cols>
  <sheetData>
    <row r="2" spans="2:10" s="6" customFormat="1" ht="13.5" customHeight="1" x14ac:dyDescent="0.25">
      <c r="D2" s="7"/>
      <c r="E2" s="7"/>
      <c r="F2" s="7"/>
      <c r="J2" s="7"/>
    </row>
    <row r="3" spans="2:10" s="8" customFormat="1" ht="15" customHeight="1" x14ac:dyDescent="0.25">
      <c r="B3" s="9"/>
      <c r="D3" s="10"/>
      <c r="E3" s="10"/>
      <c r="F3" s="10"/>
      <c r="I3" s="4"/>
      <c r="J3" s="11" t="s">
        <v>80</v>
      </c>
    </row>
    <row r="4" spans="2:10" s="8" customFormat="1" ht="15" customHeight="1" x14ac:dyDescent="0.25">
      <c r="B4" s="9"/>
      <c r="D4" s="12"/>
      <c r="E4" s="12"/>
      <c r="F4" s="12"/>
      <c r="J4" s="7" t="s">
        <v>81</v>
      </c>
    </row>
    <row r="5" spans="2:10" s="8" customFormat="1" ht="15" customHeight="1" x14ac:dyDescent="0.25">
      <c r="B5" s="13"/>
      <c r="D5" s="12"/>
      <c r="E5" s="12"/>
      <c r="F5" s="12"/>
      <c r="J5" s="7" t="s">
        <v>111</v>
      </c>
    </row>
    <row r="6" spans="2:10" s="8" customFormat="1" ht="15" customHeight="1" x14ac:dyDescent="0.25">
      <c r="B6" s="9"/>
      <c r="D6" s="12"/>
      <c r="E6" s="12"/>
      <c r="F6" s="12"/>
      <c r="J6" s="7" t="s">
        <v>99</v>
      </c>
    </row>
    <row r="7" spans="2:10" s="8" customFormat="1" ht="16.5" customHeight="1" x14ac:dyDescent="0.25">
      <c r="B7" s="9"/>
      <c r="D7" s="12"/>
      <c r="E7" s="12"/>
      <c r="F7" s="12"/>
      <c r="I7" s="7"/>
    </row>
    <row r="8" spans="2:10" s="14" customFormat="1" ht="19.899999999999999" customHeight="1" x14ac:dyDescent="0.25">
      <c r="B8" s="25" t="s">
        <v>100</v>
      </c>
      <c r="C8" s="25"/>
      <c r="D8" s="25"/>
      <c r="E8" s="25"/>
      <c r="F8" s="25"/>
      <c r="G8" s="25"/>
      <c r="H8" s="25"/>
      <c r="I8" s="25"/>
      <c r="J8" s="25"/>
    </row>
    <row r="9" spans="2:10" ht="19.899999999999999" customHeight="1" x14ac:dyDescent="0.25">
      <c r="B9" s="15"/>
      <c r="C9" s="15"/>
      <c r="D9" s="15"/>
      <c r="E9" s="15"/>
      <c r="F9" s="15"/>
      <c r="G9" s="15"/>
      <c r="H9" s="15"/>
      <c r="I9" s="26" t="s">
        <v>0</v>
      </c>
      <c r="J9" s="26"/>
    </row>
    <row r="10" spans="2:10" ht="15" customHeight="1" x14ac:dyDescent="0.25">
      <c r="B10" s="27" t="s">
        <v>2</v>
      </c>
      <c r="C10" s="23" t="s">
        <v>78</v>
      </c>
      <c r="D10" s="23" t="s">
        <v>79</v>
      </c>
      <c r="E10" s="23" t="s">
        <v>5</v>
      </c>
      <c r="F10" s="23" t="s">
        <v>6</v>
      </c>
      <c r="G10" s="23" t="s">
        <v>7</v>
      </c>
      <c r="H10" s="27" t="s">
        <v>8</v>
      </c>
      <c r="I10" s="27" t="s">
        <v>84</v>
      </c>
      <c r="J10" s="27" t="s">
        <v>101</v>
      </c>
    </row>
    <row r="11" spans="2:10" ht="15" customHeight="1" x14ac:dyDescent="0.25">
      <c r="B11" s="28"/>
      <c r="C11" s="24" t="s">
        <v>3</v>
      </c>
      <c r="D11" s="24" t="s">
        <v>4</v>
      </c>
      <c r="E11" s="24" t="s">
        <v>5</v>
      </c>
      <c r="F11" s="24" t="s">
        <v>6</v>
      </c>
      <c r="G11" s="24" t="s">
        <v>7</v>
      </c>
      <c r="H11" s="28" t="s">
        <v>1</v>
      </c>
      <c r="I11" s="28" t="s">
        <v>1</v>
      </c>
      <c r="J11" s="28" t="s">
        <v>1</v>
      </c>
    </row>
    <row r="12" spans="2:10" s="4" customFormat="1" ht="15.75" x14ac:dyDescent="0.25">
      <c r="B12" s="1" t="s">
        <v>9</v>
      </c>
      <c r="C12" s="2"/>
      <c r="D12" s="2"/>
      <c r="E12" s="2"/>
      <c r="F12" s="2"/>
      <c r="G12" s="2"/>
      <c r="H12" s="3">
        <f>H13</f>
        <v>31835.7</v>
      </c>
      <c r="I12" s="3">
        <f>I13</f>
        <v>28253.200000000001</v>
      </c>
      <c r="J12" s="3">
        <f>J13</f>
        <v>21717.1</v>
      </c>
    </row>
    <row r="13" spans="2:10" s="4" customFormat="1" ht="15.75" x14ac:dyDescent="0.25">
      <c r="B13" s="5" t="s">
        <v>10</v>
      </c>
      <c r="C13" s="2" t="s">
        <v>11</v>
      </c>
      <c r="D13" s="2"/>
      <c r="E13" s="2"/>
      <c r="F13" s="2"/>
      <c r="G13" s="2"/>
      <c r="H13" s="3">
        <f>SUM(H14:H48)</f>
        <v>31835.7</v>
      </c>
      <c r="I13" s="3">
        <f>SUM(I14:I47)</f>
        <v>28253.200000000001</v>
      </c>
      <c r="J13" s="3">
        <f>SUM(J14:J47)</f>
        <v>21717.1</v>
      </c>
    </row>
    <row r="14" spans="2:10" s="4" customFormat="1" ht="115.5" customHeight="1" x14ac:dyDescent="0.25">
      <c r="B14" s="1" t="s">
        <v>12</v>
      </c>
      <c r="C14" s="2" t="s">
        <v>11</v>
      </c>
      <c r="D14" s="2" t="s">
        <v>13</v>
      </c>
      <c r="E14" s="2" t="s">
        <v>14</v>
      </c>
      <c r="F14" s="2" t="s">
        <v>15</v>
      </c>
      <c r="G14" s="2" t="s">
        <v>16</v>
      </c>
      <c r="H14" s="3">
        <v>7487</v>
      </c>
      <c r="I14" s="3">
        <v>7524.2</v>
      </c>
      <c r="J14" s="3">
        <v>7692.7</v>
      </c>
    </row>
    <row r="15" spans="2:10" s="4" customFormat="1" ht="123" customHeight="1" x14ac:dyDescent="0.25">
      <c r="B15" s="1" t="s">
        <v>17</v>
      </c>
      <c r="C15" s="2" t="s">
        <v>11</v>
      </c>
      <c r="D15" s="2" t="s">
        <v>13</v>
      </c>
      <c r="E15" s="2" t="s">
        <v>14</v>
      </c>
      <c r="F15" s="2" t="s">
        <v>18</v>
      </c>
      <c r="G15" s="2" t="s">
        <v>19</v>
      </c>
      <c r="H15" s="3">
        <v>729.8</v>
      </c>
      <c r="I15" s="3">
        <v>709.9</v>
      </c>
      <c r="J15" s="3">
        <v>725.1</v>
      </c>
    </row>
    <row r="16" spans="2:10" s="4" customFormat="1" ht="117" customHeight="1" x14ac:dyDescent="0.25">
      <c r="B16" s="1" t="s">
        <v>82</v>
      </c>
      <c r="C16" s="2" t="s">
        <v>11</v>
      </c>
      <c r="D16" s="2" t="s">
        <v>13</v>
      </c>
      <c r="E16" s="2" t="s">
        <v>14</v>
      </c>
      <c r="F16" s="16" t="s">
        <v>83</v>
      </c>
      <c r="G16" s="16" t="s">
        <v>19</v>
      </c>
      <c r="H16" s="3">
        <v>26.5</v>
      </c>
      <c r="I16" s="3">
        <v>27.6</v>
      </c>
      <c r="J16" s="3">
        <v>27.6</v>
      </c>
    </row>
    <row r="17" spans="2:10" s="4" customFormat="1" ht="117" customHeight="1" x14ac:dyDescent="0.25">
      <c r="B17" s="1" t="s">
        <v>20</v>
      </c>
      <c r="C17" s="2" t="s">
        <v>11</v>
      </c>
      <c r="D17" s="2" t="s">
        <v>13</v>
      </c>
      <c r="E17" s="2" t="s">
        <v>14</v>
      </c>
      <c r="F17" s="2" t="s">
        <v>21</v>
      </c>
      <c r="G17" s="2" t="s">
        <v>19</v>
      </c>
      <c r="H17" s="3">
        <v>0.2</v>
      </c>
      <c r="I17" s="3">
        <v>0.2</v>
      </c>
      <c r="J17" s="3">
        <v>0.2</v>
      </c>
    </row>
    <row r="18" spans="2:10" s="4" customFormat="1" ht="144.75" customHeight="1" x14ac:dyDescent="0.25">
      <c r="B18" s="1" t="s">
        <v>85</v>
      </c>
      <c r="C18" s="2" t="s">
        <v>11</v>
      </c>
      <c r="D18" s="2" t="s">
        <v>13</v>
      </c>
      <c r="E18" s="2" t="s">
        <v>86</v>
      </c>
      <c r="F18" s="2" t="s">
        <v>87</v>
      </c>
      <c r="G18" s="2" t="s">
        <v>88</v>
      </c>
      <c r="H18" s="3">
        <v>92.3</v>
      </c>
      <c r="I18" s="3"/>
      <c r="J18" s="3"/>
    </row>
    <row r="19" spans="2:10" s="4" customFormat="1" ht="85.5" customHeight="1" x14ac:dyDescent="0.25">
      <c r="B19" s="5" t="s">
        <v>24</v>
      </c>
      <c r="C19" s="2" t="s">
        <v>11</v>
      </c>
      <c r="D19" s="2" t="s">
        <v>13</v>
      </c>
      <c r="E19" s="2" t="s">
        <v>25</v>
      </c>
      <c r="F19" s="2" t="s">
        <v>26</v>
      </c>
      <c r="G19" s="2" t="s">
        <v>27</v>
      </c>
      <c r="H19" s="3">
        <v>10</v>
      </c>
      <c r="I19" s="3">
        <v>10</v>
      </c>
      <c r="J19" s="3">
        <v>10</v>
      </c>
    </row>
    <row r="20" spans="2:10" s="4" customFormat="1" ht="63" x14ac:dyDescent="0.25">
      <c r="B20" s="1" t="s">
        <v>28</v>
      </c>
      <c r="C20" s="2" t="s">
        <v>11</v>
      </c>
      <c r="D20" s="2" t="s">
        <v>13</v>
      </c>
      <c r="E20" s="2" t="s">
        <v>29</v>
      </c>
      <c r="F20" s="2" t="s">
        <v>30</v>
      </c>
      <c r="G20" s="2" t="s">
        <v>31</v>
      </c>
      <c r="H20" s="3">
        <v>357</v>
      </c>
      <c r="I20" s="3">
        <v>357</v>
      </c>
      <c r="J20" s="3">
        <v>357</v>
      </c>
    </row>
    <row r="21" spans="2:10" s="4" customFormat="1" ht="100.5" customHeight="1" x14ac:dyDescent="0.25">
      <c r="B21" s="1" t="s">
        <v>32</v>
      </c>
      <c r="C21" s="2" t="s">
        <v>11</v>
      </c>
      <c r="D21" s="2" t="s">
        <v>13</v>
      </c>
      <c r="E21" s="2" t="s">
        <v>29</v>
      </c>
      <c r="F21" s="2" t="s">
        <v>33</v>
      </c>
      <c r="G21" s="2" t="s">
        <v>31</v>
      </c>
      <c r="H21" s="3">
        <v>20</v>
      </c>
      <c r="I21" s="3">
        <v>20</v>
      </c>
      <c r="J21" s="3">
        <v>20</v>
      </c>
    </row>
    <row r="22" spans="2:10" s="4" customFormat="1" ht="141.75" customHeight="1" x14ac:dyDescent="0.25">
      <c r="B22" s="1" t="s">
        <v>34</v>
      </c>
      <c r="C22" s="2" t="s">
        <v>11</v>
      </c>
      <c r="D22" s="2" t="s">
        <v>13</v>
      </c>
      <c r="E22" s="2" t="s">
        <v>29</v>
      </c>
      <c r="F22" s="2" t="s">
        <v>35</v>
      </c>
      <c r="G22" s="2" t="s">
        <v>19</v>
      </c>
      <c r="H22" s="3">
        <v>91.7</v>
      </c>
      <c r="I22" s="3">
        <v>95.4</v>
      </c>
      <c r="J22" s="3">
        <v>95.4</v>
      </c>
    </row>
    <row r="23" spans="2:10" s="4" customFormat="1" ht="132.75" customHeight="1" x14ac:dyDescent="0.25">
      <c r="B23" s="1" t="s">
        <v>36</v>
      </c>
      <c r="C23" s="2" t="s">
        <v>11</v>
      </c>
      <c r="D23" s="2" t="s">
        <v>13</v>
      </c>
      <c r="E23" s="2" t="s">
        <v>29</v>
      </c>
      <c r="F23" s="2" t="s">
        <v>37</v>
      </c>
      <c r="G23" s="2" t="s">
        <v>19</v>
      </c>
      <c r="H23" s="3">
        <v>18</v>
      </c>
      <c r="I23" s="3">
        <v>18.2</v>
      </c>
      <c r="J23" s="3">
        <v>18.2</v>
      </c>
    </row>
    <row r="24" spans="2:10" s="19" customFormat="1" ht="150" customHeight="1" x14ac:dyDescent="0.25">
      <c r="B24" s="17" t="s">
        <v>38</v>
      </c>
      <c r="C24" s="16" t="s">
        <v>11</v>
      </c>
      <c r="D24" s="16" t="s">
        <v>13</v>
      </c>
      <c r="E24" s="16" t="s">
        <v>29</v>
      </c>
      <c r="F24" s="16" t="s">
        <v>39</v>
      </c>
      <c r="G24" s="16" t="s">
        <v>19</v>
      </c>
      <c r="H24" s="18">
        <v>5.2</v>
      </c>
      <c r="I24" s="18">
        <v>5.4</v>
      </c>
      <c r="J24" s="18">
        <v>5.4</v>
      </c>
    </row>
    <row r="25" spans="2:10" s="19" customFormat="1" ht="160.5" customHeight="1" x14ac:dyDescent="0.25">
      <c r="B25" s="5" t="s">
        <v>95</v>
      </c>
      <c r="C25" s="16" t="s">
        <v>11</v>
      </c>
      <c r="D25" s="16" t="s">
        <v>13</v>
      </c>
      <c r="E25" s="16" t="s">
        <v>29</v>
      </c>
      <c r="F25" s="2" t="s">
        <v>94</v>
      </c>
      <c r="G25" s="2" t="s">
        <v>19</v>
      </c>
      <c r="H25" s="3">
        <v>7.5</v>
      </c>
      <c r="I25" s="18">
        <v>7.8</v>
      </c>
      <c r="J25" s="18">
        <v>8.1</v>
      </c>
    </row>
    <row r="26" spans="2:10" s="4" customFormat="1" ht="60.75" customHeight="1" x14ac:dyDescent="0.25">
      <c r="B26" s="5" t="s">
        <v>40</v>
      </c>
      <c r="C26" s="2" t="s">
        <v>11</v>
      </c>
      <c r="D26" s="2" t="s">
        <v>13</v>
      </c>
      <c r="E26" s="2" t="s">
        <v>29</v>
      </c>
      <c r="F26" s="2" t="s">
        <v>41</v>
      </c>
      <c r="G26" s="2" t="s">
        <v>23</v>
      </c>
      <c r="H26" s="3"/>
      <c r="I26" s="3">
        <v>539.6</v>
      </c>
      <c r="J26" s="3">
        <v>1077.4000000000001</v>
      </c>
    </row>
    <row r="27" spans="2:10" s="4" customFormat="1" ht="92.25" customHeight="1" x14ac:dyDescent="0.25">
      <c r="B27" s="1" t="s">
        <v>42</v>
      </c>
      <c r="C27" s="2" t="s">
        <v>11</v>
      </c>
      <c r="D27" s="2" t="s">
        <v>43</v>
      </c>
      <c r="E27" s="2" t="s">
        <v>44</v>
      </c>
      <c r="F27" s="2" t="s">
        <v>45</v>
      </c>
      <c r="G27" s="2" t="s">
        <v>16</v>
      </c>
      <c r="H27" s="3">
        <v>136</v>
      </c>
      <c r="I27" s="3">
        <v>147</v>
      </c>
      <c r="J27" s="3">
        <v>158.19999999999999</v>
      </c>
    </row>
    <row r="28" spans="2:10" s="4" customFormat="1" ht="92.25" customHeight="1" x14ac:dyDescent="0.25">
      <c r="B28" s="1" t="s">
        <v>102</v>
      </c>
      <c r="C28" s="2" t="s">
        <v>11</v>
      </c>
      <c r="D28" s="2" t="s">
        <v>43</v>
      </c>
      <c r="E28" s="2" t="s">
        <v>44</v>
      </c>
      <c r="F28" s="2" t="s">
        <v>45</v>
      </c>
      <c r="G28" s="2" t="s">
        <v>19</v>
      </c>
      <c r="H28" s="3">
        <v>5</v>
      </c>
      <c r="I28" s="3">
        <v>8</v>
      </c>
      <c r="J28" s="3">
        <v>10.9</v>
      </c>
    </row>
    <row r="29" spans="2:10" s="4" customFormat="1" ht="129.75" customHeight="1" x14ac:dyDescent="0.25">
      <c r="B29" s="1" t="s">
        <v>46</v>
      </c>
      <c r="C29" s="2" t="s">
        <v>11</v>
      </c>
      <c r="D29" s="2" t="s">
        <v>44</v>
      </c>
      <c r="E29" s="2" t="s">
        <v>47</v>
      </c>
      <c r="F29" s="2" t="s">
        <v>48</v>
      </c>
      <c r="G29" s="2" t="s">
        <v>19</v>
      </c>
      <c r="H29" s="3">
        <v>52</v>
      </c>
      <c r="I29" s="3">
        <v>54.1</v>
      </c>
      <c r="J29" s="3">
        <v>54.1</v>
      </c>
    </row>
    <row r="30" spans="2:10" s="4" customFormat="1" ht="129.75" customHeight="1" x14ac:dyDescent="0.25">
      <c r="B30" s="1" t="s">
        <v>49</v>
      </c>
      <c r="C30" s="2" t="s">
        <v>11</v>
      </c>
      <c r="D30" s="2" t="s">
        <v>44</v>
      </c>
      <c r="E30" s="2" t="s">
        <v>47</v>
      </c>
      <c r="F30" s="2" t="s">
        <v>50</v>
      </c>
      <c r="G30" s="2" t="s">
        <v>19</v>
      </c>
      <c r="H30" s="3">
        <v>4.2</v>
      </c>
      <c r="I30" s="3">
        <v>4.4000000000000004</v>
      </c>
      <c r="J30" s="3">
        <v>4.4000000000000004</v>
      </c>
    </row>
    <row r="31" spans="2:10" s="4" customFormat="1" ht="111.75" customHeight="1" x14ac:dyDescent="0.25">
      <c r="B31" s="1" t="s">
        <v>51</v>
      </c>
      <c r="C31" s="2" t="s">
        <v>11</v>
      </c>
      <c r="D31" s="2" t="s">
        <v>14</v>
      </c>
      <c r="E31" s="2" t="s">
        <v>52</v>
      </c>
      <c r="F31" s="2" t="s">
        <v>53</v>
      </c>
      <c r="G31" s="2" t="s">
        <v>19</v>
      </c>
      <c r="H31" s="3">
        <v>678.9</v>
      </c>
      <c r="I31" s="3"/>
      <c r="J31" s="3"/>
    </row>
    <row r="32" spans="2:10" s="4" customFormat="1" ht="111.75" customHeight="1" x14ac:dyDescent="0.25">
      <c r="B32" s="1" t="s">
        <v>97</v>
      </c>
      <c r="C32" s="2" t="s">
        <v>11</v>
      </c>
      <c r="D32" s="2" t="s">
        <v>14</v>
      </c>
      <c r="E32" s="2" t="s">
        <v>96</v>
      </c>
      <c r="F32" s="21" t="s">
        <v>98</v>
      </c>
      <c r="G32" s="2" t="s">
        <v>19</v>
      </c>
      <c r="H32" s="3">
        <v>27</v>
      </c>
      <c r="I32" s="3"/>
      <c r="J32" s="3"/>
    </row>
    <row r="33" spans="2:10" s="4" customFormat="1" ht="130.5" customHeight="1" x14ac:dyDescent="0.25">
      <c r="B33" s="1" t="s">
        <v>54</v>
      </c>
      <c r="C33" s="2" t="s">
        <v>11</v>
      </c>
      <c r="D33" s="2" t="s">
        <v>55</v>
      </c>
      <c r="E33" s="2" t="s">
        <v>13</v>
      </c>
      <c r="F33" s="2" t="s">
        <v>56</v>
      </c>
      <c r="G33" s="2" t="s">
        <v>19</v>
      </c>
      <c r="H33" s="3">
        <v>166</v>
      </c>
      <c r="I33" s="3">
        <v>158.4</v>
      </c>
      <c r="J33" s="3">
        <v>158.4</v>
      </c>
    </row>
    <row r="34" spans="2:10" s="4" customFormat="1" ht="109.5" customHeight="1" x14ac:dyDescent="0.25">
      <c r="B34" s="1" t="s">
        <v>57</v>
      </c>
      <c r="C34" s="2" t="s">
        <v>11</v>
      </c>
      <c r="D34" s="2" t="s">
        <v>55</v>
      </c>
      <c r="E34" s="2" t="s">
        <v>13</v>
      </c>
      <c r="F34" s="2" t="s">
        <v>58</v>
      </c>
      <c r="G34" s="2" t="s">
        <v>19</v>
      </c>
      <c r="H34" s="3">
        <v>1070.8</v>
      </c>
      <c r="I34" s="3">
        <v>1105.3</v>
      </c>
      <c r="J34" s="3">
        <v>1105.3</v>
      </c>
    </row>
    <row r="35" spans="2:10" s="4" customFormat="1" ht="123.75" customHeight="1" x14ac:dyDescent="0.25">
      <c r="B35" s="22" t="s">
        <v>109</v>
      </c>
      <c r="C35" s="16" t="s">
        <v>11</v>
      </c>
      <c r="D35" s="16" t="s">
        <v>55</v>
      </c>
      <c r="E35" s="16" t="s">
        <v>13</v>
      </c>
      <c r="F35" s="16" t="s">
        <v>110</v>
      </c>
      <c r="G35" s="16" t="s">
        <v>92</v>
      </c>
      <c r="H35" s="18"/>
      <c r="I35" s="18">
        <v>6975.2</v>
      </c>
      <c r="J35" s="18"/>
    </row>
    <row r="36" spans="2:10" s="4" customFormat="1" ht="107.25" customHeight="1" x14ac:dyDescent="0.25">
      <c r="B36" s="5" t="s">
        <v>91</v>
      </c>
      <c r="C36" s="2" t="s">
        <v>11</v>
      </c>
      <c r="D36" s="2" t="s">
        <v>55</v>
      </c>
      <c r="E36" s="2" t="s">
        <v>43</v>
      </c>
      <c r="F36" s="2" t="s">
        <v>90</v>
      </c>
      <c r="G36" s="2" t="s">
        <v>19</v>
      </c>
      <c r="H36" s="3">
        <v>102.2</v>
      </c>
      <c r="I36" s="3">
        <v>106.3</v>
      </c>
      <c r="J36" s="3">
        <v>106.3</v>
      </c>
    </row>
    <row r="37" spans="2:10" s="4" customFormat="1" ht="120.75" customHeight="1" x14ac:dyDescent="0.25">
      <c r="B37" s="1" t="s">
        <v>59</v>
      </c>
      <c r="C37" s="2" t="s">
        <v>11</v>
      </c>
      <c r="D37" s="2" t="s">
        <v>55</v>
      </c>
      <c r="E37" s="2" t="s">
        <v>43</v>
      </c>
      <c r="F37" s="2" t="s">
        <v>60</v>
      </c>
      <c r="G37" s="2" t="s">
        <v>19</v>
      </c>
      <c r="H37" s="3">
        <v>362</v>
      </c>
      <c r="I37" s="3">
        <v>376.1</v>
      </c>
      <c r="J37" s="3">
        <v>376.1</v>
      </c>
    </row>
    <row r="38" spans="2:10" s="4" customFormat="1" ht="126" x14ac:dyDescent="0.25">
      <c r="B38" s="1" t="s">
        <v>89</v>
      </c>
      <c r="C38" s="2" t="s">
        <v>11</v>
      </c>
      <c r="D38" s="2" t="s">
        <v>55</v>
      </c>
      <c r="E38" s="2" t="s">
        <v>43</v>
      </c>
      <c r="F38" s="2" t="s">
        <v>93</v>
      </c>
      <c r="G38" s="20">
        <v>810</v>
      </c>
      <c r="H38" s="3">
        <v>1412.8</v>
      </c>
      <c r="I38" s="3"/>
      <c r="J38" s="3"/>
    </row>
    <row r="39" spans="2:10" s="4" customFormat="1" ht="107.25" customHeight="1" x14ac:dyDescent="0.25">
      <c r="B39" s="1" t="s">
        <v>61</v>
      </c>
      <c r="C39" s="2" t="s">
        <v>11</v>
      </c>
      <c r="D39" s="2" t="s">
        <v>55</v>
      </c>
      <c r="E39" s="2" t="s">
        <v>44</v>
      </c>
      <c r="F39" s="2" t="s">
        <v>62</v>
      </c>
      <c r="G39" s="2" t="s">
        <v>19</v>
      </c>
      <c r="H39" s="3">
        <v>1370.3</v>
      </c>
      <c r="I39" s="3">
        <v>1169.8</v>
      </c>
      <c r="J39" s="3">
        <v>1210.4000000000001</v>
      </c>
    </row>
    <row r="40" spans="2:10" s="4" customFormat="1" ht="126.75" customHeight="1" x14ac:dyDescent="0.25">
      <c r="B40" s="1" t="s">
        <v>63</v>
      </c>
      <c r="C40" s="2" t="s">
        <v>11</v>
      </c>
      <c r="D40" s="2" t="s">
        <v>55</v>
      </c>
      <c r="E40" s="2" t="s">
        <v>44</v>
      </c>
      <c r="F40" s="2" t="s">
        <v>64</v>
      </c>
      <c r="G40" s="2" t="s">
        <v>19</v>
      </c>
      <c r="H40" s="3">
        <v>967.1</v>
      </c>
      <c r="I40" s="3">
        <v>770.3</v>
      </c>
      <c r="J40" s="3">
        <v>274</v>
      </c>
    </row>
    <row r="41" spans="2:10" s="4" customFormat="1" ht="115.5" customHeight="1" x14ac:dyDescent="0.25">
      <c r="B41" s="1" t="s">
        <v>65</v>
      </c>
      <c r="C41" s="2" t="s">
        <v>11</v>
      </c>
      <c r="D41" s="2" t="s">
        <v>55</v>
      </c>
      <c r="E41" s="2" t="s">
        <v>44</v>
      </c>
      <c r="F41" s="2" t="s">
        <v>66</v>
      </c>
      <c r="G41" s="2" t="s">
        <v>19</v>
      </c>
      <c r="H41" s="3">
        <v>2588.1999999999998</v>
      </c>
      <c r="I41" s="3">
        <v>765.4</v>
      </c>
      <c r="J41" s="3">
        <v>562.1</v>
      </c>
    </row>
    <row r="42" spans="2:10" s="4" customFormat="1" ht="111" customHeight="1" x14ac:dyDescent="0.25">
      <c r="B42" s="1" t="s">
        <v>67</v>
      </c>
      <c r="C42" s="2" t="s">
        <v>11</v>
      </c>
      <c r="D42" s="2" t="s">
        <v>22</v>
      </c>
      <c r="E42" s="2" t="s">
        <v>55</v>
      </c>
      <c r="F42" s="2" t="s">
        <v>68</v>
      </c>
      <c r="G42" s="2" t="s">
        <v>19</v>
      </c>
      <c r="H42" s="3">
        <v>15.6</v>
      </c>
      <c r="I42" s="3">
        <v>16.2</v>
      </c>
      <c r="J42" s="3">
        <v>16.899999999999999</v>
      </c>
    </row>
    <row r="43" spans="2:10" s="4" customFormat="1" ht="96" customHeight="1" x14ac:dyDescent="0.25">
      <c r="B43" s="1" t="s">
        <v>69</v>
      </c>
      <c r="C43" s="2" t="s">
        <v>11</v>
      </c>
      <c r="D43" s="2" t="s">
        <v>70</v>
      </c>
      <c r="E43" s="2" t="s">
        <v>13</v>
      </c>
      <c r="F43" s="2" t="s">
        <v>71</v>
      </c>
      <c r="G43" s="2" t="s">
        <v>72</v>
      </c>
      <c r="H43" s="3">
        <v>6454.2</v>
      </c>
      <c r="I43" s="3">
        <v>7016.7</v>
      </c>
      <c r="J43" s="3">
        <v>7377.4</v>
      </c>
    </row>
    <row r="44" spans="2:10" s="4" customFormat="1" ht="78" customHeight="1" x14ac:dyDescent="0.25">
      <c r="B44" s="1" t="s">
        <v>106</v>
      </c>
      <c r="C44" s="2" t="s">
        <v>11</v>
      </c>
      <c r="D44" s="2" t="s">
        <v>70</v>
      </c>
      <c r="E44" s="2" t="s">
        <v>13</v>
      </c>
      <c r="F44" s="2" t="s">
        <v>105</v>
      </c>
      <c r="G44" s="2" t="s">
        <v>72</v>
      </c>
      <c r="H44" s="3">
        <v>6758.7</v>
      </c>
      <c r="I44" s="3">
        <v>0</v>
      </c>
      <c r="J44" s="3">
        <v>0</v>
      </c>
    </row>
    <row r="45" spans="2:10" s="4" customFormat="1" ht="144.75" customHeight="1" x14ac:dyDescent="0.25">
      <c r="B45" s="1" t="s">
        <v>73</v>
      </c>
      <c r="C45" s="2" t="s">
        <v>11</v>
      </c>
      <c r="D45" s="2" t="s">
        <v>47</v>
      </c>
      <c r="E45" s="2" t="s">
        <v>13</v>
      </c>
      <c r="F45" s="2" t="s">
        <v>74</v>
      </c>
      <c r="G45" s="2" t="s">
        <v>75</v>
      </c>
      <c r="H45" s="3">
        <v>243.9</v>
      </c>
      <c r="I45" s="3">
        <v>243.9</v>
      </c>
      <c r="J45" s="3">
        <v>243.9</v>
      </c>
    </row>
    <row r="46" spans="2:10" s="4" customFormat="1" ht="86.25" customHeight="1" x14ac:dyDescent="0.25">
      <c r="B46" s="1" t="s">
        <v>76</v>
      </c>
      <c r="C46" s="2" t="s">
        <v>11</v>
      </c>
      <c r="D46" s="2" t="s">
        <v>25</v>
      </c>
      <c r="E46" s="2" t="s">
        <v>43</v>
      </c>
      <c r="F46" s="2" t="s">
        <v>77</v>
      </c>
      <c r="G46" s="2" t="s">
        <v>19</v>
      </c>
      <c r="H46" s="3">
        <v>20</v>
      </c>
      <c r="I46" s="3">
        <v>20.8</v>
      </c>
      <c r="J46" s="3">
        <v>21.6</v>
      </c>
    </row>
    <row r="47" spans="2:10" ht="96.75" customHeight="1" x14ac:dyDescent="0.25">
      <c r="B47" s="1" t="s">
        <v>107</v>
      </c>
      <c r="C47" s="2" t="s">
        <v>11</v>
      </c>
      <c r="D47" s="2" t="s">
        <v>25</v>
      </c>
      <c r="E47" s="2" t="s">
        <v>43</v>
      </c>
      <c r="F47" s="2" t="s">
        <v>108</v>
      </c>
      <c r="G47" s="2" t="s">
        <v>19</v>
      </c>
      <c r="H47" s="3">
        <v>473.1</v>
      </c>
      <c r="I47" s="3"/>
      <c r="J47" s="3"/>
    </row>
    <row r="48" spans="2:10" ht="111" customHeight="1" x14ac:dyDescent="0.25">
      <c r="B48" s="1" t="s">
        <v>103</v>
      </c>
      <c r="C48" s="2" t="s">
        <v>11</v>
      </c>
      <c r="D48" s="2" t="s">
        <v>25</v>
      </c>
      <c r="E48" s="2" t="s">
        <v>43</v>
      </c>
      <c r="F48" s="2" t="s">
        <v>104</v>
      </c>
      <c r="G48" s="2" t="s">
        <v>19</v>
      </c>
      <c r="H48" s="3">
        <v>82.5</v>
      </c>
      <c r="I48" s="3"/>
      <c r="J48" s="3"/>
    </row>
  </sheetData>
  <mergeCells count="11">
    <mergeCell ref="F10:F11"/>
    <mergeCell ref="B8:J8"/>
    <mergeCell ref="I9:J9"/>
    <mergeCell ref="G10:G11"/>
    <mergeCell ref="J10:J11"/>
    <mergeCell ref="I10:I11"/>
    <mergeCell ref="C10:C11"/>
    <mergeCell ref="D10:D11"/>
    <mergeCell ref="E10:E11"/>
    <mergeCell ref="H10:H11"/>
    <mergeCell ref="B10:B11"/>
  </mergeCells>
  <phoneticPr fontId="11" type="noConversion"/>
  <pageMargins left="0.98425196850393704" right="0.39370078740157483" top="0.39370078740157483" bottom="0.39370078740157483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2023-03-21T12:49:41Z</cp:lastPrinted>
  <dcterms:created xsi:type="dcterms:W3CDTF">2022-03-31T13:10:58Z</dcterms:created>
  <dcterms:modified xsi:type="dcterms:W3CDTF">2023-12-28T07:07:02Z</dcterms:modified>
</cp:coreProperties>
</file>