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Все года" sheetId="1" r:id="rId1"/>
  </sheets>
  <definedNames>
    <definedName name="_xlnm.Print_Area" localSheetId="0">'Все года'!$A$1:$J$56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9" i="1" l="1"/>
  <c r="J19" i="1" l="1"/>
  <c r="J18" i="1" s="1"/>
  <c r="I19" i="1"/>
  <c r="I18" i="1" s="1"/>
  <c r="H18" i="1"/>
</calcChain>
</file>

<file path=xl/sharedStrings.xml><?xml version="1.0" encoding="utf-8"?>
<sst xmlns="http://schemas.openxmlformats.org/spreadsheetml/2006/main" count="253" uniqueCount="122">
  <si>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</si>
  <si>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</si>
  <si>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</si>
  <si>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</si>
  <si>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</si>
  <si>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</si>
  <si>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</si>
  <si>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</si>
  <si>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2024 г.</t>
  </si>
  <si>
    <t>Всего</t>
  </si>
  <si>
    <t>АДМИНИСТРАЦИЯ МИХАЙЛОВСКОГО СЕЛЬСКОГО ПОСЕЛЕНИЯ</t>
  </si>
  <si>
    <t>951</t>
  </si>
  <si>
    <t>Расходы на выплаты по оплате труда работников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(Расходы на выплаты персоналу государственных (муниципальных) органов)</t>
  </si>
  <si>
    <t>01</t>
  </si>
  <si>
    <t>04</t>
  </si>
  <si>
    <t>01.2.00.00110</t>
  </si>
  <si>
    <t>120</t>
  </si>
  <si>
    <t>Расходы на обеспечение функций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(Иные закупки товаров, работ и услуг для обеспечения государственных (муниципальных) нужд)</t>
  </si>
  <si>
    <t>01.2.00.00190</t>
  </si>
  <si>
    <t>240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</si>
  <si>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</si>
  <si>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99.9.00.72390</t>
  </si>
  <si>
    <t>07</t>
  </si>
  <si>
    <t>880</t>
  </si>
  <si>
    <t>Резервный фонд Администрации Михайловского сельского поселения на финансовое обеспечение непредвиденных расходов в рамках непрограммных расходов органа местного самоуправления Михайловского сельского поселения (Резервные средства)</t>
  </si>
  <si>
    <t>11</t>
  </si>
  <si>
    <t>99.1.00.90100</t>
  </si>
  <si>
    <t>870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</si>
  <si>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Михайловского сельского поселения «Управление муниципальными финансами» (Уплата налогов, сборов и иных платежей)</t>
  </si>
  <si>
    <t>13</t>
  </si>
  <si>
    <t>01.2.00.99990</t>
  </si>
  <si>
    <t>850</t>
  </si>
  <si>
    <t>Взносы в Ассоциацию "Совет муниципальных образований Ростовской области"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посления "Муниципальная политика" (Уплата налогов, сборов и иных платежей)</t>
  </si>
  <si>
    <t>02.1.00.20290</t>
  </si>
  <si>
    <t>Официальная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в рамках подпрограммы "Обеспечение реализации муниципальной программы Михайловского сельского поселения "Муниципальная политика"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</si>
  <si>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02.2.00.20020</t>
  </si>
  <si>
    <t>Мероприятия по обеспечению доступа населения к информации о деятельности Администрации Михайловского сельского поселения в рамках подпрограммы «Обеспечение реализации муниципальной программы Михайловского сельского поселения «Муниципальная политика»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</si>
  <si>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02.2.00.20200</t>
  </si>
  <si>
    <t>Мероприятия по информационно-пропагандистскому противодействию экстремизму и терроризму в рамках подпрограммы «Профилактика межнациональных конфликтов, экстремизма и терроризма на территории Ми-хайловского сельского поселения»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</si>
  <si>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03.3.00.20040</t>
  </si>
  <si>
    <t>Условно утверждаемые расходы по иным непрограммым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</si>
  <si>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99.9.00.90110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</si>
  <si>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(Расходы на выплаты персоналу государственных (муниципальных) органов)</t>
  </si>
  <si>
    <t>02</t>
  </si>
  <si>
    <t>03</t>
  </si>
  <si>
    <t>99.9.00.51180</t>
  </si>
  <si>
    <t>Мероприятия по повышению уровня пожарной безопасности населения и территории поселения в рамках подпрограммы "Пожарная безопасность" муниципальной программы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 (Иные закупки товаров, работ и услуг для обеспечения государственных (муниципальных) нужд)</t>
  </si>
  <si>
    <t>10</t>
  </si>
  <si>
    <t>03.1.00.20030</t>
  </si>
  <si>
    <t>Мероприятия по предупреждению происшествий на водных объектах в рамках подпрограммы «Обеспечение безопасности на водных объектах»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</si>
  <si>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03.2.00.20050</t>
  </si>
  <si>
    <t>Мероприятия по содержанию и ремонту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Михайловского сельского поселения" муниципальной программы Михайловского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</si>
  <si>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09</t>
  </si>
  <si>
    <t>04.1.00.20060</t>
  </si>
  <si>
    <t>Взносы "Ростовскому областному фонду содействия капитальному ремонту" на капитальный ремонт общего имущества многоквартирных домов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</si>
  <si>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</t>
  </si>
  <si>
    <t>05.1.00.20250</t>
  </si>
  <si>
    <t>Мероприятия по содержанию и обслуживанию объектов жилищного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</si>
  <si>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05.1.00.20360</t>
  </si>
  <si>
    <t>Мероприятия по газификации Михайловского сельского поселения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</si>
  <si>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05.1.00.20320</t>
  </si>
  <si>
    <t>Мероприятия по организации уличного освещения, содержания и ремонта объектов уличного освещения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</si>
  <si>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05.2.00.20100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</si>
  <si>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</si>
  <si>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05.2.00.20120</t>
  </si>
  <si>
    <t>Мероприятия по содержанию и ремонту объектов благоустройства и мест общего пользования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</si>
  <si>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05.2.00.20130</t>
  </si>
  <si>
    <t>Мероприятия по повышению профессиональной компетенции кадров муниципального управления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</si>
  <si>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02.1.00.20010</t>
  </si>
  <si>
    <t>Расходы на обеспечение деятельности (оказание услуг) муниципальных учреждений Михайловского сельского поселения в рамках подпрограммы "Развитие культурно-досуговой деятельности" муниципальной программы Михайловского сельского поселения "Развитие культуры" (Субсидии бюджетным учреждениям)</t>
  </si>
  <si>
    <t>08</t>
  </si>
  <si>
    <t>06.1.00.00590</t>
  </si>
  <si>
    <t>610</t>
  </si>
  <si>
    <t>Выплата ежемесячной доплаты к государственной пенсии лицам, замещавшим выборные муниципальные должности и должности муниципальной службы в рамках подпрограммы «Социальная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лет» муниципальной программы Михайловского сельского поселения «Муниципальная политика» (Публичные нормативные социальные выплаты гражданам)</t>
  </si>
  <si>
    <t>02.3.00.11022</t>
  </si>
  <si>
    <t>310</t>
  </si>
  <si>
    <t>Расходы на организацию спортивно массовых мероприятий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</si>
  <si>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07.1.00.20140</t>
  </si>
  <si>
    <t>ВЕД</t>
  </si>
  <si>
    <t>РЗ</t>
  </si>
  <si>
    <t>Приложение 4</t>
  </si>
  <si>
    <t>к решению Собрания депутатов Михайловского сельского поселения</t>
  </si>
  <si>
    <t>Мероприятия по диспансеризации муниципальных служащих Михайловского сельского поселения в рамках подпрограммы «Развитие муниципального управления и муниципальной службы в Михайловском сельском поселении»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</si>
  <si>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02.1.00.20260</t>
  </si>
  <si>
    <t>2025 г.</t>
  </si>
  <si>
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по иным непрограммным мероприятиям в рамках непрограммного направления деятельности органа местного самоуправления Михайловского сельского поселения  (Иные межбюджетные трансферты)</t>
  </si>
  <si>
    <t>06</t>
  </si>
  <si>
    <t>99.9.00.85010</t>
  </si>
  <si>
    <t>540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</si>
  <si>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</si>
  <si>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05.1.00.20090</t>
  </si>
  <si>
    <t>Мероприятия по содержанию и ремонту объектов коммунального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хозяйство"(Иные закупки товаров, работ и услуг для обеспечения государственных (муниципальных) нужд)</t>
  </si>
  <si>
    <t>410</t>
  </si>
  <si>
    <t>05.1.00.S3660</t>
  </si>
  <si>
    <t>99.9.00.20310</t>
  </si>
  <si>
    <t>Мероприятия по организации захоронения умерших не имеющих супруга, близких родственников, иных родственников либо законного представителя (безродных лиц) на территории Михайловского сельского поселения Красносулинскогог района  по иным непрограммым расходам в рамках непрограммных расходов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</si>
  <si>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12</t>
  </si>
  <si>
    <t>Оценка муниципального имущества, признание прав и регулирование отношений по муниципальной собственности Михайловского сельского поселения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</si>
  <si>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99.9.00.20210</t>
  </si>
  <si>
    <t>Красносулинского района на 2024 год и на плановый период 2025 и 2026 годов"</t>
  </si>
  <si>
    <t>Ведомственная структура расходов бюджета поселения на 2024 год и на плановый период 2025 и 2026 годов</t>
  </si>
  <si>
    <t>2026 г.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</si>
  <si>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</si>
  <si>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Расходы на мероприятия организационного и технического характера, возникающие при реализации проектов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</si>
  <si>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07.1.00.20280</t>
  </si>
  <si>
    <t>06.1.А1.55130</t>
  </si>
  <si>
    <t>Развитие сети учреждений культурно-досугового типа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</si>
  <si>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Мероприятия по устройству и оснащению спортивных площадок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</si>
  <si>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07.1.00.20350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</si>
  <si>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"Развитие жилищно-коммунального хозяйства Михайловского сельского поселения"  муниципальной программы Михайловского сельского поселения «Благоустройство территории и жилищно-коммунальное хозяйство» (Бюджетные инвестиции)</t>
  </si>
  <si>
    <t>05.1.00.S3160</t>
  </si>
  <si>
    <t>от 26.12.2023  № 19 "О бюджете Михайловского сельского поселения</t>
  </si>
  <si>
    <t xml:space="preserve">Михайловского сельского поселения от 26.12.2023 № 19 "О бюджете </t>
  </si>
  <si>
    <t xml:space="preserve">Михайловского сельского Красносулинского района на 2024 год и на </t>
  </si>
  <si>
    <t>плановый период 2025 и 2026 годов"</t>
  </si>
  <si>
    <t>830</t>
  </si>
  <si>
    <t>Расходы на мероприятия организационного и технического характера, возникающие при проведении капитального ремонта муниципальных учреждений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</si>
  <si>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06.1.00.20390</t>
  </si>
  <si>
    <t>Приложение 3</t>
  </si>
  <si>
    <t>99.9.00.90120</t>
  </si>
  <si>
    <t>Исполнение судебных актов, предусматривающих обращение взыскания на средства бюджета Михайловского сельского поселения по иным непрограммным расходам в рамках непрограммных расходов органа местного самоуправления Михайловского сельского поселения (Исполнение судебных актов)</t>
  </si>
  <si>
    <t>от 04.03.2024 № 23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</si>
</sst>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4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right" vertical="center"/>
    </xf>
    <xf numFmtId="0" fontId="0" fillId="0" borderId="0" xfId="0" applyFont="1" applyAlignment="1">
      <alignment vertical="center"/>
    </xf>
    <xf numFmtId="49" fontId="3" fillId="2" borderId="2" xfId="0" applyNumberFormat="1" applyFont="1" applyFill="1" applyBorder="1" applyAlignment="1">
      <alignment horizontal="justify" vertical="center" wrapText="1"/>
    </xf>
    <xf numFmtId="0" fontId="4" fillId="0" borderId="1" xfId="0" applyFont="1" applyBorder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vertical="center"/>
    </xf>
    <xf numFmtId="9" fontId="7" fillId="0" borderId="0" xfId="1" applyFont="1" applyAlignment="1">
      <alignment horizontal="center" vertical="center"/>
    </xf>
    <xf numFmtId="0" fontId="0" fillId="0" borderId="0" xfId="0" applyFont="1"/>
    <xf numFmtId="49" fontId="9" fillId="2" borderId="1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justify" vertical="center" wrapText="1"/>
    </xf>
    <xf numFmtId="165" fontId="3" fillId="0" borderId="2" xfId="0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1" fontId="3" fillId="2" borderId="2" xfId="0" applyNumberFormat="1" applyFont="1" applyFill="1" applyBorder="1" applyAlignment="1">
      <alignment horizontal="righ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right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56"/>
  <sheetViews>
    <sheetView showGridLines="0" tabSelected="1" view="pageBreakPreview" zoomScaleNormal="100" zoomScaleSheetLayoutView="100" workbookViewId="0">
      <selection activeCell="J4" sqref="J4"/>
    </sheetView>
  </sheetViews>
  <sheetFormatPr defaultRowHeight="10.15" customHeight="1" x14ac:dyDescent="0.25"/>
  <cols>
    <col min="1" max="1" width="2.140625" customWidth="1"/>
    <col min="2" max="2" width="80.85546875" customWidth="1"/>
    <col min="3" max="3" width="6.42578125" customWidth="1"/>
    <col min="4" max="5" width="5.28515625" customWidth="1"/>
    <col min="6" max="6" width="17.42578125" customWidth="1"/>
    <col min="7" max="7" width="6" customWidth="1"/>
    <col min="8" max="10" width="12.140625" customWidth="1"/>
  </cols>
  <sheetData>
    <row r="1" spans="2:10" ht="15" x14ac:dyDescent="0.25">
      <c r="J1" s="23" t="s">
        <v>118</v>
      </c>
    </row>
    <row r="2" spans="2:10" ht="15" x14ac:dyDescent="0.25">
      <c r="J2" s="24" t="s">
        <v>81</v>
      </c>
    </row>
    <row r="3" spans="2:10" ht="15" x14ac:dyDescent="0.25">
      <c r="J3" s="24" t="s">
        <v>121</v>
      </c>
    </row>
    <row r="4" spans="2:10" ht="15" x14ac:dyDescent="0.25">
      <c r="J4" s="24" t="s">
        <v>112</v>
      </c>
    </row>
    <row r="5" spans="2:10" ht="15" x14ac:dyDescent="0.25">
      <c r="J5" s="24" t="s">
        <v>113</v>
      </c>
    </row>
    <row r="6" spans="2:10" ht="15" x14ac:dyDescent="0.25">
      <c r="J6" s="24" t="s">
        <v>114</v>
      </c>
    </row>
    <row r="8" spans="2:10" s="6" customFormat="1" ht="13.5" hidden="1" customHeight="1" x14ac:dyDescent="0.25">
      <c r="D8" s="7"/>
      <c r="E8" s="7"/>
      <c r="F8" s="7"/>
      <c r="J8" s="7"/>
    </row>
    <row r="9" spans="2:10" s="8" customFormat="1" ht="15" customHeight="1" x14ac:dyDescent="0.25">
      <c r="B9" s="9"/>
      <c r="D9" s="10"/>
      <c r="E9" s="10"/>
      <c r="F9" s="10"/>
      <c r="I9" s="4"/>
      <c r="J9" s="11" t="s">
        <v>80</v>
      </c>
    </row>
    <row r="10" spans="2:10" s="8" customFormat="1" ht="15" customHeight="1" x14ac:dyDescent="0.25">
      <c r="B10" s="9"/>
      <c r="D10" s="12"/>
      <c r="E10" s="12"/>
      <c r="F10" s="12"/>
      <c r="J10" s="7" t="s">
        <v>81</v>
      </c>
    </row>
    <row r="11" spans="2:10" s="8" customFormat="1" ht="15" customHeight="1" x14ac:dyDescent="0.25">
      <c r="B11" s="13"/>
      <c r="D11" s="12"/>
      <c r="E11" s="12"/>
      <c r="F11" s="12"/>
      <c r="J11" s="7" t="s">
        <v>111</v>
      </c>
    </row>
    <row r="12" spans="2:10" s="8" customFormat="1" ht="15" customHeight="1" x14ac:dyDescent="0.25">
      <c r="B12" s="9"/>
      <c r="D12" s="12"/>
      <c r="E12" s="12"/>
      <c r="F12" s="12"/>
      <c r="J12" s="7" t="s">
        <v>99</v>
      </c>
    </row>
    <row r="13" spans="2:10" s="8" customFormat="1" ht="16.5" customHeight="1" x14ac:dyDescent="0.25">
      <c r="B13" s="9"/>
      <c r="D13" s="12"/>
      <c r="E13" s="12"/>
      <c r="F13" s="12"/>
      <c r="I13" s="7"/>
    </row>
    <row r="14" spans="2:10" s="14" customFormat="1" ht="19.899999999999999" customHeight="1" x14ac:dyDescent="0.25">
      <c r="B14" s="27" t="s">
        <v>100</v>
      </c>
      <c r="C14" s="27"/>
      <c r="D14" s="27"/>
      <c r="E14" s="27"/>
      <c r="F14" s="27"/>
      <c r="G14" s="27"/>
      <c r="H14" s="27"/>
      <c r="I14" s="27"/>
      <c r="J14" s="27"/>
    </row>
    <row r="15" spans="2:10" ht="19.899999999999999" customHeight="1" x14ac:dyDescent="0.25">
      <c r="B15" s="15"/>
      <c r="C15" s="15"/>
      <c r="D15" s="15"/>
      <c r="E15" s="15"/>
      <c r="F15" s="15"/>
      <c r="G15" s="15"/>
      <c r="H15" s="15"/>
      <c r="I15" s="28" t="s">
        <v>0</v>
      </c>
      <c r="J15" s="28"/>
    </row>
    <row r="16" spans="2:10" ht="15" customHeight="1" x14ac:dyDescent="0.25">
      <c r="B16" s="29" t="s">
        <v>2</v>
      </c>
      <c r="C16" s="25" t="s">
        <v>78</v>
      </c>
      <c r="D16" s="25" t="s">
        <v>79</v>
      </c>
      <c r="E16" s="25" t="s">
        <v>5</v>
      </c>
      <c r="F16" s="25" t="s">
        <v>6</v>
      </c>
      <c r="G16" s="25" t="s">
        <v>7</v>
      </c>
      <c r="H16" s="29" t="s">
        <v>8</v>
      </c>
      <c r="I16" s="29" t="s">
        <v>84</v>
      </c>
      <c r="J16" s="29" t="s">
        <v>101</v>
      </c>
    </row>
    <row r="17" spans="2:10" ht="15" customHeight="1" x14ac:dyDescent="0.25">
      <c r="B17" s="30"/>
      <c r="C17" s="26" t="s">
        <v>3</v>
      </c>
      <c r="D17" s="26" t="s">
        <v>4</v>
      </c>
      <c r="E17" s="26" t="s">
        <v>5</v>
      </c>
      <c r="F17" s="26" t="s">
        <v>6</v>
      </c>
      <c r="G17" s="26" t="s">
        <v>7</v>
      </c>
      <c r="H17" s="30" t="s">
        <v>1</v>
      </c>
      <c r="I17" s="30" t="s">
        <v>1</v>
      </c>
      <c r="J17" s="30" t="s">
        <v>1</v>
      </c>
    </row>
    <row r="18" spans="2:10" s="4" customFormat="1" ht="15.75" x14ac:dyDescent="0.25">
      <c r="B18" s="1" t="s">
        <v>9</v>
      </c>
      <c r="C18" s="2"/>
      <c r="D18" s="2"/>
      <c r="E18" s="2"/>
      <c r="F18" s="2"/>
      <c r="G18" s="2"/>
      <c r="H18" s="3">
        <f>H19</f>
        <v>33691.9</v>
      </c>
      <c r="I18" s="3">
        <f>I19</f>
        <v>28253.200000000001</v>
      </c>
      <c r="J18" s="3">
        <f>J19</f>
        <v>21717.1</v>
      </c>
    </row>
    <row r="19" spans="2:10" s="4" customFormat="1" ht="15.75" x14ac:dyDescent="0.25">
      <c r="B19" s="5" t="s">
        <v>10</v>
      </c>
      <c r="C19" s="2" t="s">
        <v>11</v>
      </c>
      <c r="D19" s="2"/>
      <c r="E19" s="2"/>
      <c r="F19" s="2"/>
      <c r="G19" s="2"/>
      <c r="H19" s="3">
        <f>SUM(H20:H56)</f>
        <v>33691.9</v>
      </c>
      <c r="I19" s="3">
        <f>SUM(I20:I56)</f>
        <v>28253.200000000001</v>
      </c>
      <c r="J19" s="3">
        <f>SUM(J20:J56)</f>
        <v>21717.1</v>
      </c>
    </row>
    <row r="20" spans="2:10" s="4" customFormat="1" ht="115.5" customHeight="1" x14ac:dyDescent="0.25">
      <c r="B20" s="1" t="s">
        <v>12</v>
      </c>
      <c r="C20" s="2" t="s">
        <v>11</v>
      </c>
      <c r="D20" s="2" t="s">
        <v>13</v>
      </c>
      <c r="E20" s="2" t="s">
        <v>14</v>
      </c>
      <c r="F20" s="2" t="s">
        <v>15</v>
      </c>
      <c r="G20" s="2" t="s">
        <v>16</v>
      </c>
      <c r="H20" s="3">
        <v>7487</v>
      </c>
      <c r="I20" s="3">
        <v>7524.2</v>
      </c>
      <c r="J20" s="3">
        <v>7692.7</v>
      </c>
    </row>
    <row r="21" spans="2:10" s="4" customFormat="1" ht="123" customHeight="1" x14ac:dyDescent="0.25">
      <c r="B21" s="1" t="s">
        <v>17</v>
      </c>
      <c r="C21" s="2" t="s">
        <v>11</v>
      </c>
      <c r="D21" s="2" t="s">
        <v>13</v>
      </c>
      <c r="E21" s="2" t="s">
        <v>14</v>
      </c>
      <c r="F21" s="2" t="s">
        <v>18</v>
      </c>
      <c r="G21" s="2" t="s">
        <v>19</v>
      </c>
      <c r="H21" s="3">
        <v>729.8</v>
      </c>
      <c r="I21" s="3">
        <v>709.9</v>
      </c>
      <c r="J21" s="3">
        <v>725.1</v>
      </c>
    </row>
    <row r="22" spans="2:10" s="4" customFormat="1" ht="117" customHeight="1" x14ac:dyDescent="0.25">
      <c r="B22" s="1" t="s">
        <v>82</v>
      </c>
      <c r="C22" s="2" t="s">
        <v>11</v>
      </c>
      <c r="D22" s="2" t="s">
        <v>13</v>
      </c>
      <c r="E22" s="2" t="s">
        <v>14</v>
      </c>
      <c r="F22" s="16" t="s">
        <v>83</v>
      </c>
      <c r="G22" s="16" t="s">
        <v>19</v>
      </c>
      <c r="H22" s="3">
        <v>26.5</v>
      </c>
      <c r="I22" s="3">
        <v>27.6</v>
      </c>
      <c r="J22" s="3">
        <v>27.6</v>
      </c>
    </row>
    <row r="23" spans="2:10" s="4" customFormat="1" ht="117" customHeight="1" x14ac:dyDescent="0.25">
      <c r="B23" s="1" t="s">
        <v>20</v>
      </c>
      <c r="C23" s="2" t="s">
        <v>11</v>
      </c>
      <c r="D23" s="2" t="s">
        <v>13</v>
      </c>
      <c r="E23" s="2" t="s">
        <v>14</v>
      </c>
      <c r="F23" s="2" t="s">
        <v>21</v>
      </c>
      <c r="G23" s="2" t="s">
        <v>19</v>
      </c>
      <c r="H23" s="3">
        <v>0.2</v>
      </c>
      <c r="I23" s="3">
        <v>0.2</v>
      </c>
      <c r="J23" s="3">
        <v>0.2</v>
      </c>
    </row>
    <row r="24" spans="2:10" s="4" customFormat="1" ht="144.75" customHeight="1" x14ac:dyDescent="0.25">
      <c r="B24" s="1" t="s">
        <v>85</v>
      </c>
      <c r="C24" s="2" t="s">
        <v>11</v>
      </c>
      <c r="D24" s="2" t="s">
        <v>13</v>
      </c>
      <c r="E24" s="2" t="s">
        <v>86</v>
      </c>
      <c r="F24" s="2" t="s">
        <v>87</v>
      </c>
      <c r="G24" s="2" t="s">
        <v>88</v>
      </c>
      <c r="H24" s="3">
        <v>92.3</v>
      </c>
      <c r="I24" s="3"/>
      <c r="J24" s="3"/>
    </row>
    <row r="25" spans="2:10" s="4" customFormat="1" ht="85.5" customHeight="1" x14ac:dyDescent="0.25">
      <c r="B25" s="5" t="s">
        <v>24</v>
      </c>
      <c r="C25" s="2" t="s">
        <v>11</v>
      </c>
      <c r="D25" s="2" t="s">
        <v>13</v>
      </c>
      <c r="E25" s="2" t="s">
        <v>25</v>
      </c>
      <c r="F25" s="2" t="s">
        <v>26</v>
      </c>
      <c r="G25" s="2" t="s">
        <v>27</v>
      </c>
      <c r="H25" s="3">
        <v>20</v>
      </c>
      <c r="I25" s="3">
        <v>10</v>
      </c>
      <c r="J25" s="3">
        <v>10</v>
      </c>
    </row>
    <row r="26" spans="2:10" s="4" customFormat="1" ht="63" x14ac:dyDescent="0.25">
      <c r="B26" s="1" t="s">
        <v>28</v>
      </c>
      <c r="C26" s="2" t="s">
        <v>11</v>
      </c>
      <c r="D26" s="2" t="s">
        <v>13</v>
      </c>
      <c r="E26" s="2" t="s">
        <v>29</v>
      </c>
      <c r="F26" s="2" t="s">
        <v>30</v>
      </c>
      <c r="G26" s="2" t="s">
        <v>31</v>
      </c>
      <c r="H26" s="3">
        <v>357</v>
      </c>
      <c r="I26" s="3">
        <v>357</v>
      </c>
      <c r="J26" s="3">
        <v>357</v>
      </c>
    </row>
    <row r="27" spans="2:10" s="4" customFormat="1" ht="100.5" customHeight="1" x14ac:dyDescent="0.25">
      <c r="B27" s="1" t="s">
        <v>32</v>
      </c>
      <c r="C27" s="2" t="s">
        <v>11</v>
      </c>
      <c r="D27" s="2" t="s">
        <v>13</v>
      </c>
      <c r="E27" s="2" t="s">
        <v>29</v>
      </c>
      <c r="F27" s="2" t="s">
        <v>33</v>
      </c>
      <c r="G27" s="2" t="s">
        <v>31</v>
      </c>
      <c r="H27" s="3">
        <v>20</v>
      </c>
      <c r="I27" s="3">
        <v>20</v>
      </c>
      <c r="J27" s="3">
        <v>20</v>
      </c>
    </row>
    <row r="28" spans="2:10" s="4" customFormat="1" ht="141.75" customHeight="1" x14ac:dyDescent="0.25">
      <c r="B28" s="1" t="s">
        <v>34</v>
      </c>
      <c r="C28" s="2" t="s">
        <v>11</v>
      </c>
      <c r="D28" s="2" t="s">
        <v>13</v>
      </c>
      <c r="E28" s="2" t="s">
        <v>29</v>
      </c>
      <c r="F28" s="2" t="s">
        <v>35</v>
      </c>
      <c r="G28" s="2" t="s">
        <v>19</v>
      </c>
      <c r="H28" s="3">
        <v>91.7</v>
      </c>
      <c r="I28" s="3">
        <v>95.4</v>
      </c>
      <c r="J28" s="3">
        <v>95.4</v>
      </c>
    </row>
    <row r="29" spans="2:10" s="4" customFormat="1" ht="132.75" customHeight="1" x14ac:dyDescent="0.25">
      <c r="B29" s="1" t="s">
        <v>36</v>
      </c>
      <c r="C29" s="2" t="s">
        <v>11</v>
      </c>
      <c r="D29" s="2" t="s">
        <v>13</v>
      </c>
      <c r="E29" s="2" t="s">
        <v>29</v>
      </c>
      <c r="F29" s="2" t="s">
        <v>37</v>
      </c>
      <c r="G29" s="2" t="s">
        <v>19</v>
      </c>
      <c r="H29" s="3">
        <v>20</v>
      </c>
      <c r="I29" s="3">
        <v>18.2</v>
      </c>
      <c r="J29" s="3">
        <v>18.2</v>
      </c>
    </row>
    <row r="30" spans="2:10" s="19" customFormat="1" ht="150" customHeight="1" x14ac:dyDescent="0.25">
      <c r="B30" s="17" t="s">
        <v>38</v>
      </c>
      <c r="C30" s="16" t="s">
        <v>11</v>
      </c>
      <c r="D30" s="16" t="s">
        <v>13</v>
      </c>
      <c r="E30" s="16" t="s">
        <v>29</v>
      </c>
      <c r="F30" s="16" t="s">
        <v>39</v>
      </c>
      <c r="G30" s="16" t="s">
        <v>19</v>
      </c>
      <c r="H30" s="18">
        <v>5.2</v>
      </c>
      <c r="I30" s="18">
        <v>5.4</v>
      </c>
      <c r="J30" s="18">
        <v>5.4</v>
      </c>
    </row>
    <row r="31" spans="2:10" s="19" customFormat="1" ht="160.5" customHeight="1" x14ac:dyDescent="0.25">
      <c r="B31" s="5" t="s">
        <v>95</v>
      </c>
      <c r="C31" s="16" t="s">
        <v>11</v>
      </c>
      <c r="D31" s="16" t="s">
        <v>13</v>
      </c>
      <c r="E31" s="16" t="s">
        <v>29</v>
      </c>
      <c r="F31" s="2" t="s">
        <v>94</v>
      </c>
      <c r="G31" s="2" t="s">
        <v>19</v>
      </c>
      <c r="H31" s="3">
        <v>7.5</v>
      </c>
      <c r="I31" s="18">
        <v>7.8</v>
      </c>
      <c r="J31" s="18">
        <v>8.1</v>
      </c>
    </row>
    <row r="32" spans="2:10" s="4" customFormat="1" ht="60.75" customHeight="1" x14ac:dyDescent="0.25">
      <c r="B32" s="5" t="s">
        <v>40</v>
      </c>
      <c r="C32" s="2" t="s">
        <v>11</v>
      </c>
      <c r="D32" s="2" t="s">
        <v>13</v>
      </c>
      <c r="E32" s="2" t="s">
        <v>29</v>
      </c>
      <c r="F32" s="2" t="s">
        <v>41</v>
      </c>
      <c r="G32" s="2" t="s">
        <v>23</v>
      </c>
      <c r="H32" s="3"/>
      <c r="I32" s="3">
        <v>539.6</v>
      </c>
      <c r="J32" s="3">
        <v>1077.4000000000001</v>
      </c>
    </row>
    <row r="33" spans="2:10" s="4" customFormat="1" ht="69.75" customHeight="1" x14ac:dyDescent="0.25">
      <c r="B33" s="5" t="s">
        <v>120</v>
      </c>
      <c r="C33" s="2" t="s">
        <v>11</v>
      </c>
      <c r="D33" s="2" t="s">
        <v>13</v>
      </c>
      <c r="E33" s="2" t="s">
        <v>29</v>
      </c>
      <c r="F33" s="2" t="s">
        <v>119</v>
      </c>
      <c r="G33" s="2" t="s">
        <v>115</v>
      </c>
      <c r="H33" s="3">
        <v>220.6</v>
      </c>
      <c r="I33" s="3"/>
      <c r="J33" s="3"/>
    </row>
    <row r="34" spans="2:10" s="4" customFormat="1" ht="92.25" customHeight="1" x14ac:dyDescent="0.25">
      <c r="B34" s="1" t="s">
        <v>42</v>
      </c>
      <c r="C34" s="2" t="s">
        <v>11</v>
      </c>
      <c r="D34" s="2" t="s">
        <v>43</v>
      </c>
      <c r="E34" s="2" t="s">
        <v>44</v>
      </c>
      <c r="F34" s="2" t="s">
        <v>45</v>
      </c>
      <c r="G34" s="2" t="s">
        <v>16</v>
      </c>
      <c r="H34" s="3">
        <v>136</v>
      </c>
      <c r="I34" s="3">
        <v>147</v>
      </c>
      <c r="J34" s="3">
        <v>158.19999999999999</v>
      </c>
    </row>
    <row r="35" spans="2:10" s="4" customFormat="1" ht="92.25" customHeight="1" x14ac:dyDescent="0.25">
      <c r="B35" s="1" t="s">
        <v>102</v>
      </c>
      <c r="C35" s="2" t="s">
        <v>11</v>
      </c>
      <c r="D35" s="2" t="s">
        <v>43</v>
      </c>
      <c r="E35" s="2" t="s">
        <v>44</v>
      </c>
      <c r="F35" s="2" t="s">
        <v>45</v>
      </c>
      <c r="G35" s="2" t="s">
        <v>19</v>
      </c>
      <c r="H35" s="3">
        <v>5</v>
      </c>
      <c r="I35" s="3">
        <v>8</v>
      </c>
      <c r="J35" s="3">
        <v>10.9</v>
      </c>
    </row>
    <row r="36" spans="2:10" s="4" customFormat="1" ht="129.75" customHeight="1" x14ac:dyDescent="0.25">
      <c r="B36" s="1" t="s">
        <v>46</v>
      </c>
      <c r="C36" s="2" t="s">
        <v>11</v>
      </c>
      <c r="D36" s="2" t="s">
        <v>44</v>
      </c>
      <c r="E36" s="2" t="s">
        <v>47</v>
      </c>
      <c r="F36" s="2" t="s">
        <v>48</v>
      </c>
      <c r="G36" s="2" t="s">
        <v>19</v>
      </c>
      <c r="H36" s="3">
        <v>52</v>
      </c>
      <c r="I36" s="3">
        <v>54.1</v>
      </c>
      <c r="J36" s="3">
        <v>54.1</v>
      </c>
    </row>
    <row r="37" spans="2:10" s="4" customFormat="1" ht="129.75" customHeight="1" x14ac:dyDescent="0.25">
      <c r="B37" s="1" t="s">
        <v>49</v>
      </c>
      <c r="C37" s="2" t="s">
        <v>11</v>
      </c>
      <c r="D37" s="2" t="s">
        <v>44</v>
      </c>
      <c r="E37" s="2" t="s">
        <v>47</v>
      </c>
      <c r="F37" s="2" t="s">
        <v>50</v>
      </c>
      <c r="G37" s="2" t="s">
        <v>19</v>
      </c>
      <c r="H37" s="3">
        <v>4.2</v>
      </c>
      <c r="I37" s="3">
        <v>4.4000000000000004</v>
      </c>
      <c r="J37" s="3">
        <v>4.4000000000000004</v>
      </c>
    </row>
    <row r="38" spans="2:10" s="4" customFormat="1" ht="111.75" customHeight="1" x14ac:dyDescent="0.25">
      <c r="B38" s="1" t="s">
        <v>51</v>
      </c>
      <c r="C38" s="2" t="s">
        <v>11</v>
      </c>
      <c r="D38" s="2" t="s">
        <v>14</v>
      </c>
      <c r="E38" s="2" t="s">
        <v>52</v>
      </c>
      <c r="F38" s="2" t="s">
        <v>53</v>
      </c>
      <c r="G38" s="2" t="s">
        <v>19</v>
      </c>
      <c r="H38" s="3">
        <v>678.9</v>
      </c>
      <c r="I38" s="3"/>
      <c r="J38" s="3"/>
    </row>
    <row r="39" spans="2:10" s="4" customFormat="1" ht="111.75" customHeight="1" x14ac:dyDescent="0.25">
      <c r="B39" s="1" t="s">
        <v>97</v>
      </c>
      <c r="C39" s="2" t="s">
        <v>11</v>
      </c>
      <c r="D39" s="2" t="s">
        <v>14</v>
      </c>
      <c r="E39" s="2" t="s">
        <v>96</v>
      </c>
      <c r="F39" s="21" t="s">
        <v>98</v>
      </c>
      <c r="G39" s="2" t="s">
        <v>19</v>
      </c>
      <c r="H39" s="3">
        <v>27</v>
      </c>
      <c r="I39" s="3"/>
      <c r="J39" s="3"/>
    </row>
    <row r="40" spans="2:10" s="4" customFormat="1" ht="130.5" customHeight="1" x14ac:dyDescent="0.25">
      <c r="B40" s="1" t="s">
        <v>54</v>
      </c>
      <c r="C40" s="2" t="s">
        <v>11</v>
      </c>
      <c r="D40" s="2" t="s">
        <v>55</v>
      </c>
      <c r="E40" s="2" t="s">
        <v>13</v>
      </c>
      <c r="F40" s="2" t="s">
        <v>56</v>
      </c>
      <c r="G40" s="2" t="s">
        <v>19</v>
      </c>
      <c r="H40" s="3">
        <v>166</v>
      </c>
      <c r="I40" s="3">
        <v>158.4</v>
      </c>
      <c r="J40" s="3">
        <v>158.4</v>
      </c>
    </row>
    <row r="41" spans="2:10" s="4" customFormat="1" ht="109.5" customHeight="1" x14ac:dyDescent="0.25">
      <c r="B41" s="1" t="s">
        <v>57</v>
      </c>
      <c r="C41" s="2" t="s">
        <v>11</v>
      </c>
      <c r="D41" s="2" t="s">
        <v>55</v>
      </c>
      <c r="E41" s="2" t="s">
        <v>13</v>
      </c>
      <c r="F41" s="2" t="s">
        <v>58</v>
      </c>
      <c r="G41" s="2" t="s">
        <v>19</v>
      </c>
      <c r="H41" s="3">
        <v>1070.8</v>
      </c>
      <c r="I41" s="3">
        <v>1105.3</v>
      </c>
      <c r="J41" s="3">
        <v>1105.3</v>
      </c>
    </row>
    <row r="42" spans="2:10" s="4" customFormat="1" ht="123.75" customHeight="1" x14ac:dyDescent="0.25">
      <c r="B42" s="22" t="s">
        <v>109</v>
      </c>
      <c r="C42" s="16" t="s">
        <v>11</v>
      </c>
      <c r="D42" s="16" t="s">
        <v>55</v>
      </c>
      <c r="E42" s="16" t="s">
        <v>13</v>
      </c>
      <c r="F42" s="16" t="s">
        <v>110</v>
      </c>
      <c r="G42" s="16" t="s">
        <v>92</v>
      </c>
      <c r="H42" s="18"/>
      <c r="I42" s="18">
        <v>6975.2</v>
      </c>
      <c r="J42" s="18"/>
    </row>
    <row r="43" spans="2:10" s="4" customFormat="1" ht="107.25" customHeight="1" x14ac:dyDescent="0.25">
      <c r="B43" s="5" t="s">
        <v>91</v>
      </c>
      <c r="C43" s="2" t="s">
        <v>11</v>
      </c>
      <c r="D43" s="2" t="s">
        <v>55</v>
      </c>
      <c r="E43" s="2" t="s">
        <v>43</v>
      </c>
      <c r="F43" s="2" t="s">
        <v>90</v>
      </c>
      <c r="G43" s="2" t="s">
        <v>19</v>
      </c>
      <c r="H43" s="3">
        <v>102.2</v>
      </c>
      <c r="I43" s="3">
        <v>106.3</v>
      </c>
      <c r="J43" s="3">
        <v>106.3</v>
      </c>
    </row>
    <row r="44" spans="2:10" s="4" customFormat="1" ht="120.75" customHeight="1" x14ac:dyDescent="0.25">
      <c r="B44" s="1" t="s">
        <v>59</v>
      </c>
      <c r="C44" s="2" t="s">
        <v>11</v>
      </c>
      <c r="D44" s="2" t="s">
        <v>55</v>
      </c>
      <c r="E44" s="2" t="s">
        <v>43</v>
      </c>
      <c r="F44" s="2" t="s">
        <v>60</v>
      </c>
      <c r="G44" s="2" t="s">
        <v>19</v>
      </c>
      <c r="H44" s="3">
        <v>362</v>
      </c>
      <c r="I44" s="3">
        <v>376.1</v>
      </c>
      <c r="J44" s="3">
        <v>376.1</v>
      </c>
    </row>
    <row r="45" spans="2:10" s="4" customFormat="1" ht="126" x14ac:dyDescent="0.25">
      <c r="B45" s="1" t="s">
        <v>89</v>
      </c>
      <c r="C45" s="2" t="s">
        <v>11</v>
      </c>
      <c r="D45" s="2" t="s">
        <v>55</v>
      </c>
      <c r="E45" s="2" t="s">
        <v>43</v>
      </c>
      <c r="F45" s="2" t="s">
        <v>93</v>
      </c>
      <c r="G45" s="20">
        <v>810</v>
      </c>
      <c r="H45" s="3">
        <v>1412.8</v>
      </c>
      <c r="I45" s="3"/>
      <c r="J45" s="3"/>
    </row>
    <row r="46" spans="2:10" s="4" customFormat="1" ht="107.25" customHeight="1" x14ac:dyDescent="0.25">
      <c r="B46" s="1" t="s">
        <v>61</v>
      </c>
      <c r="C46" s="2" t="s">
        <v>11</v>
      </c>
      <c r="D46" s="2" t="s">
        <v>55</v>
      </c>
      <c r="E46" s="2" t="s">
        <v>44</v>
      </c>
      <c r="F46" s="2" t="s">
        <v>62</v>
      </c>
      <c r="G46" s="2" t="s">
        <v>19</v>
      </c>
      <c r="H46" s="3">
        <v>1370.3</v>
      </c>
      <c r="I46" s="3">
        <v>1169.8</v>
      </c>
      <c r="J46" s="3">
        <v>1210.4000000000001</v>
      </c>
    </row>
    <row r="47" spans="2:10" s="4" customFormat="1" ht="126.75" customHeight="1" x14ac:dyDescent="0.25">
      <c r="B47" s="1" t="s">
        <v>63</v>
      </c>
      <c r="C47" s="2" t="s">
        <v>11</v>
      </c>
      <c r="D47" s="2" t="s">
        <v>55</v>
      </c>
      <c r="E47" s="2" t="s">
        <v>44</v>
      </c>
      <c r="F47" s="2" t="s">
        <v>64</v>
      </c>
      <c r="G47" s="2" t="s">
        <v>19</v>
      </c>
      <c r="H47" s="3">
        <v>967.1</v>
      </c>
      <c r="I47" s="3">
        <v>770.3</v>
      </c>
      <c r="J47" s="3">
        <v>274</v>
      </c>
    </row>
    <row r="48" spans="2:10" s="4" customFormat="1" ht="115.5" customHeight="1" x14ac:dyDescent="0.25">
      <c r="B48" s="1" t="s">
        <v>65</v>
      </c>
      <c r="C48" s="2" t="s">
        <v>11</v>
      </c>
      <c r="D48" s="2" t="s">
        <v>55</v>
      </c>
      <c r="E48" s="2" t="s">
        <v>44</v>
      </c>
      <c r="F48" s="2" t="s">
        <v>66</v>
      </c>
      <c r="G48" s="2" t="s">
        <v>19</v>
      </c>
      <c r="H48" s="3">
        <v>3335.3</v>
      </c>
      <c r="I48" s="3">
        <v>765.4</v>
      </c>
      <c r="J48" s="3">
        <v>562.1</v>
      </c>
    </row>
    <row r="49" spans="2:10" s="4" customFormat="1" ht="111" customHeight="1" x14ac:dyDescent="0.25">
      <c r="B49" s="1" t="s">
        <v>67</v>
      </c>
      <c r="C49" s="2" t="s">
        <v>11</v>
      </c>
      <c r="D49" s="2" t="s">
        <v>22</v>
      </c>
      <c r="E49" s="2" t="s">
        <v>55</v>
      </c>
      <c r="F49" s="2" t="s">
        <v>68</v>
      </c>
      <c r="G49" s="2" t="s">
        <v>19</v>
      </c>
      <c r="H49" s="3">
        <v>15.6</v>
      </c>
      <c r="I49" s="3">
        <v>16.2</v>
      </c>
      <c r="J49" s="3">
        <v>16.899999999999999</v>
      </c>
    </row>
    <row r="50" spans="2:10" s="4" customFormat="1" ht="96" customHeight="1" x14ac:dyDescent="0.25">
      <c r="B50" s="1" t="s">
        <v>69</v>
      </c>
      <c r="C50" s="2" t="s">
        <v>11</v>
      </c>
      <c r="D50" s="2" t="s">
        <v>70</v>
      </c>
      <c r="E50" s="2" t="s">
        <v>13</v>
      </c>
      <c r="F50" s="2" t="s">
        <v>71</v>
      </c>
      <c r="G50" s="2" t="s">
        <v>72</v>
      </c>
      <c r="H50" s="3">
        <v>6454.2</v>
      </c>
      <c r="I50" s="3">
        <v>7016.7</v>
      </c>
      <c r="J50" s="3">
        <v>7377.4</v>
      </c>
    </row>
    <row r="51" spans="2:10" s="4" customFormat="1" ht="96" customHeight="1" x14ac:dyDescent="0.25">
      <c r="B51" s="1" t="s">
        <v>116</v>
      </c>
      <c r="C51" s="2" t="s">
        <v>11</v>
      </c>
      <c r="D51" s="2" t="s">
        <v>70</v>
      </c>
      <c r="E51" s="2" t="s">
        <v>13</v>
      </c>
      <c r="F51" s="2" t="s">
        <v>117</v>
      </c>
      <c r="G51" s="2" t="s">
        <v>72</v>
      </c>
      <c r="H51" s="3">
        <v>140.5</v>
      </c>
      <c r="I51" s="3"/>
      <c r="J51" s="3"/>
    </row>
    <row r="52" spans="2:10" s="4" customFormat="1" ht="78" customHeight="1" x14ac:dyDescent="0.25">
      <c r="B52" s="1" t="s">
        <v>106</v>
      </c>
      <c r="C52" s="2" t="s">
        <v>11</v>
      </c>
      <c r="D52" s="2" t="s">
        <v>70</v>
      </c>
      <c r="E52" s="2" t="s">
        <v>13</v>
      </c>
      <c r="F52" s="2" t="s">
        <v>105</v>
      </c>
      <c r="G52" s="2" t="s">
        <v>72</v>
      </c>
      <c r="H52" s="3">
        <v>6758.7</v>
      </c>
      <c r="I52" s="3">
        <v>0</v>
      </c>
      <c r="J52" s="3">
        <v>0</v>
      </c>
    </row>
    <row r="53" spans="2:10" s="4" customFormat="1" ht="144.75" customHeight="1" x14ac:dyDescent="0.25">
      <c r="B53" s="1" t="s">
        <v>73</v>
      </c>
      <c r="C53" s="2" t="s">
        <v>11</v>
      </c>
      <c r="D53" s="2" t="s">
        <v>47</v>
      </c>
      <c r="E53" s="2" t="s">
        <v>13</v>
      </c>
      <c r="F53" s="2" t="s">
        <v>74</v>
      </c>
      <c r="G53" s="2" t="s">
        <v>75</v>
      </c>
      <c r="H53" s="3">
        <v>243.9</v>
      </c>
      <c r="I53" s="3">
        <v>243.9</v>
      </c>
      <c r="J53" s="3">
        <v>243.9</v>
      </c>
    </row>
    <row r="54" spans="2:10" s="4" customFormat="1" ht="86.25" customHeight="1" x14ac:dyDescent="0.25">
      <c r="B54" s="1" t="s">
        <v>76</v>
      </c>
      <c r="C54" s="2" t="s">
        <v>11</v>
      </c>
      <c r="D54" s="2" t="s">
        <v>25</v>
      </c>
      <c r="E54" s="2" t="s">
        <v>43</v>
      </c>
      <c r="F54" s="2" t="s">
        <v>77</v>
      </c>
      <c r="G54" s="2" t="s">
        <v>19</v>
      </c>
      <c r="H54" s="3">
        <v>20</v>
      </c>
      <c r="I54" s="3">
        <v>20.8</v>
      </c>
      <c r="J54" s="3">
        <v>21.6</v>
      </c>
    </row>
    <row r="55" spans="2:10" ht="111" customHeight="1" x14ac:dyDescent="0.25">
      <c r="B55" s="1" t="s">
        <v>103</v>
      </c>
      <c r="C55" s="2" t="s">
        <v>11</v>
      </c>
      <c r="D55" s="2" t="s">
        <v>25</v>
      </c>
      <c r="E55" s="2" t="s">
        <v>43</v>
      </c>
      <c r="F55" s="2" t="s">
        <v>104</v>
      </c>
      <c r="G55" s="2" t="s">
        <v>19</v>
      </c>
      <c r="H55" s="3">
        <v>82.5</v>
      </c>
      <c r="I55" s="3"/>
      <c r="J55" s="3"/>
    </row>
    <row r="56" spans="2:10" ht="78.75" x14ac:dyDescent="0.25">
      <c r="B56" s="1" t="s">
        <v>107</v>
      </c>
      <c r="C56" s="2" t="s">
        <v>11</v>
      </c>
      <c r="D56" s="2" t="s">
        <v>25</v>
      </c>
      <c r="E56" s="2" t="s">
        <v>43</v>
      </c>
      <c r="F56" s="2" t="s">
        <v>108</v>
      </c>
      <c r="G56" s="2" t="s">
        <v>19</v>
      </c>
      <c r="H56" s="3">
        <v>1209.0999999999999</v>
      </c>
      <c r="I56" s="3"/>
      <c r="J56" s="3"/>
    </row>
  </sheetData>
  <mergeCells count="11">
    <mergeCell ref="F16:F17"/>
    <mergeCell ref="B14:J14"/>
    <mergeCell ref="I15:J15"/>
    <mergeCell ref="G16:G17"/>
    <mergeCell ref="J16:J17"/>
    <mergeCell ref="I16:I17"/>
    <mergeCell ref="C16:C17"/>
    <mergeCell ref="D16:D17"/>
    <mergeCell ref="E16:E17"/>
    <mergeCell ref="H16:H17"/>
    <mergeCell ref="B16:B17"/>
  </mergeCells>
  <phoneticPr fontId="11" type="noConversion"/>
  <pageMargins left="0.98425196850393704" right="0.39370078740157483" top="0.39370078740157483" bottom="0.39370078740157483" header="0" footer="0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rep:2.54.0.718</dc:description>
  <cp:lastModifiedBy>Дело</cp:lastModifiedBy>
  <cp:lastPrinted>2023-03-21T12:49:41Z</cp:lastPrinted>
  <dcterms:created xsi:type="dcterms:W3CDTF">2022-03-31T13:10:58Z</dcterms:created>
  <dcterms:modified xsi:type="dcterms:W3CDTF">2024-03-05T11:03:55Z</dcterms:modified>
</cp:coreProperties>
</file>