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'117_2'!$A$2:$F$272</definedName>
    <definedName name="_xlnm.Print_Area" localSheetId="1">'117_2'!$A$1:$F$272</definedName>
  </definedNames>
  <calcPr calcId="124519"/>
</workbook>
</file>

<file path=xl/calcChain.xml><?xml version="1.0" encoding="utf-8"?>
<calcChain xmlns="http://schemas.openxmlformats.org/spreadsheetml/2006/main">
  <c r="F191" i="5"/>
  <c r="F192"/>
  <c r="F189"/>
  <c r="F190"/>
  <c r="F188"/>
  <c r="E23" i="6"/>
  <c r="F49" i="5"/>
  <c r="F50"/>
  <c r="F51"/>
  <c r="F52"/>
  <c r="F48"/>
  <c r="F207"/>
  <c r="F206"/>
  <c r="F205"/>
  <c r="F204"/>
  <c r="F203"/>
  <c r="F32" i="4"/>
  <c r="F232" i="5"/>
  <c r="F230"/>
  <c r="F202"/>
  <c r="F171"/>
  <c r="F170"/>
  <c r="F166"/>
  <c r="F165"/>
  <c r="F164"/>
  <c r="F140"/>
  <c r="F141"/>
  <c r="F120"/>
  <c r="F121"/>
  <c r="F111"/>
  <c r="F108"/>
  <c r="F109"/>
  <c r="F110"/>
  <c r="F112"/>
  <c r="F113"/>
  <c r="F114"/>
  <c r="F115"/>
  <c r="F107"/>
  <c r="F106"/>
  <c r="F200"/>
  <c r="F201"/>
  <c r="F199"/>
  <c r="F198"/>
  <c r="F7" i="6"/>
  <c r="F17"/>
  <c r="D19"/>
  <c r="E19"/>
  <c r="D20"/>
  <c r="E20"/>
  <c r="D21"/>
  <c r="E21"/>
  <c r="D23"/>
  <c r="D24"/>
  <c r="E24"/>
  <c r="D25"/>
  <c r="E25"/>
  <c r="F5" i="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5"/>
  <c r="F96"/>
  <c r="F97"/>
  <c r="F98"/>
  <c r="F99"/>
  <c r="F100"/>
  <c r="F101"/>
  <c r="F102"/>
  <c r="F103"/>
  <c r="F104"/>
  <c r="F105"/>
  <c r="F116"/>
  <c r="F117"/>
  <c r="F118"/>
  <c r="F119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7"/>
  <c r="F168"/>
  <c r="F169"/>
  <c r="F172"/>
  <c r="F173"/>
  <c r="F174"/>
  <c r="F175"/>
  <c r="F176"/>
  <c r="F177"/>
  <c r="F178"/>
  <c r="F179"/>
  <c r="F180"/>
  <c r="F181"/>
  <c r="F182"/>
  <c r="F183"/>
  <c r="F184"/>
  <c r="F185"/>
  <c r="F186"/>
  <c r="F187"/>
  <c r="F193"/>
  <c r="F194"/>
  <c r="F195"/>
  <c r="F196"/>
  <c r="F19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1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13" i="4"/>
  <c r="F14"/>
  <c r="F16"/>
  <c r="F17"/>
  <c r="F18"/>
  <c r="F20"/>
  <c r="F21"/>
  <c r="F22"/>
  <c r="F23"/>
  <c r="F24"/>
  <c r="F25"/>
  <c r="F26"/>
  <c r="F27"/>
  <c r="F28"/>
  <c r="F29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3"/>
  <c r="F54"/>
  <c r="F55"/>
  <c r="F56"/>
  <c r="F57"/>
  <c r="F58"/>
  <c r="F59"/>
  <c r="F65"/>
  <c r="F66"/>
  <c r="F67"/>
</calcChain>
</file>

<file path=xl/sharedStrings.xml><?xml version="1.0" encoding="utf-8"?>
<sst xmlns="http://schemas.openxmlformats.org/spreadsheetml/2006/main" count="884" uniqueCount="543">
  <si>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</si>
  <si>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</si>
  <si>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</si>
  <si>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</si>
  <si>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</si>
  <si>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</si>
  <si>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</si>
  <si>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</si>
  <si>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</si>
  <si>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</si>
  <si>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</si>
  <si>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</si>
  <si>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</si>
  <si>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</si>
  <si>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</si>
  <si>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</si>
  <si>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</si>
  <si>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</si>
  <si>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</si>
  <si>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</si>
  <si>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</si>
  <si>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</si>
  <si>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</si>
  <si>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</si>
  <si>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</si>
  <si>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</si>
  <si>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</si>
  <si>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</si>
  <si>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</si>
  <si>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</si>
  <si>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</si>
  <si>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</si>
  <si>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</si>
  <si>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</si>
  <si>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</si>
  <si>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</si>
  <si>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</si>
  <si>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</si>
  <si>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</si>
  <si>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</si>
  <si>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</si>
  <si>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</si>
  <si>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</si>
  <si>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</si>
  <si>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</si>
  <si>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</si>
  <si>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</si>
  <si>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Перечисления другим бюджетам бюджетной системы Российской Федерации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</si>
  <si>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</si>
  <si>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</si>
  <si>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</si>
  <si>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</si>
  <si>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</si>
  <si>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</si>
  <si>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</si>
  <si>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</si>
  <si>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</si>
  <si>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</si>
  <si>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</si>
  <si>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</si>
  <si>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</si>
  <si>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</si>
  <si>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</si>
  <si>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</si>
  <si>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</si>
  <si>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</si>
  <si>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</si>
  <si>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</si>
  <si>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</si>
  <si>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</si>
  <si>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</si>
  <si>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</si>
  <si>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</si>
  <si>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</t>
  </si>
  <si>
    <t>Оплата труда и 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</si>
  <si>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</si>
  <si>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</si>
  <si>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Поступление нефинансовых активов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</si>
  <si>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</si>
  <si>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</si>
  <si>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</si>
  <si>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</si>
  <si>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</si>
  <si>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 Оплата работ, услуг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</si>
  <si>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</si>
  <si>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</si>
  <si>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</si>
  <si>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</si>
  <si>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</si>
  <si>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Безвозмездные перечисления бюджетам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</si>
  <si>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</si>
  <si>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</si>
  <si>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</si>
  <si>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</si>
  <si>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</si>
  <si>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</si>
  <si>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</si>
  <si>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</si>
  <si>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</si>
  <si>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</si>
  <si>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</si>
  <si>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</si>
  <si>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</si>
  <si>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</si>
  <si>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</si>
  <si>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</si>
  <si>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</si>
  <si>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</si>
  <si>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</si>
  <si>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</si>
  <si>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</si>
  <si>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</si>
  <si>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</si>
  <si>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951 0100 0000000 000 000</t>
  </si>
  <si>
    <t>951 0102 0000000 000 000</t>
  </si>
  <si>
    <t>951 0104 0000000 000 000</t>
  </si>
  <si>
    <t>951 0111 0000000 000 000</t>
  </si>
  <si>
    <t>951 0200 0000000 000 000</t>
  </si>
  <si>
    <t>951 0203 0000000 000 000</t>
  </si>
  <si>
    <t>951 0300 0000000 000 000</t>
  </si>
  <si>
    <t>951 0309 0000000 000 000</t>
  </si>
  <si>
    <t>951 0500 0000000 000 000</t>
  </si>
  <si>
    <t>951 0502 0000000 000 000</t>
  </si>
  <si>
    <t>951 0503 0000000 000 000</t>
  </si>
  <si>
    <t>951 0800 0000000 000 000</t>
  </si>
  <si>
    <t>951 0801 0000000 000 000</t>
  </si>
  <si>
    <t>951 1100 0000000 000 000</t>
  </si>
  <si>
    <t>951 1102 0000000 000 000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</si>
  <si>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</si>
  <si>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</si>
  <si>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</si>
  <si>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</si>
  <si>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</si>
  <si>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</si>
  <si>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</si>
  <si>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</si>
  <si>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</si>
  <si>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</si>
  <si>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</si>
  <si>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</si>
  <si>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</si>
  <si>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</si>
  <si>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</si>
  <si>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</si>
  <si>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</si>
  <si>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</si>
  <si>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</si>
  <si>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</si>
  <si>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</si>
  <si>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</si>
  <si>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</si>
  <si>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</si>
  <si>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</si>
  <si>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</si>
  <si>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</si>
  <si>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</si>
  <si>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</si>
  <si>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</si>
  <si>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000  1  05  01010  01  0000  110</t>
  </si>
  <si>
    <t>Прочая закупка товаров, работ и услуг для государственных (муниципальных) нужд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</si>
  <si>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</si>
  <si>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</si>
  <si>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</si>
  <si>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</si>
  <si>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Субвенции местным бюджетам на выполнение передаваемых полномочий субъектов Российской Федерации</t>
  </si>
  <si>
    <t>Прочие выплаты</t>
  </si>
  <si>
    <t>Дорожное хозяйство (дорожные фонды)</t>
  </si>
  <si>
    <t>951 0409 0000000 000 000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</si>
  <si>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</si>
  <si>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</si>
  <si>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</si>
  <si>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000  1  16  90000  00  0000  140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</si>
  <si>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</si>
  <si>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</si>
  <si>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Другие общегосударственные вопросы</t>
  </si>
  <si>
    <t>951 0113 0000000 000 000</t>
  </si>
  <si>
    <t>000  1  16  90050  10  0000  140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</si>
  <si>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</si>
  <si>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</si>
  <si>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</si>
  <si>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</si>
  <si>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</si>
  <si>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</si>
  <si>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</si>
  <si>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зачисляемые в консолидированные бюджеты субъектов Российской Федерации</t>
  </si>
  <si>
    <t>000  1  03  02230  01  0000  110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</si>
  <si>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</si>
  <si>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000  1  03  02240  01  0000  110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</si>
  <si>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</si>
  <si>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000  1  03  02250  01  0000  110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</si>
  <si>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</si>
  <si>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</si>
  <si>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</si>
  <si>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</si>
  <si>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</si>
  <si>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951 0102 8810000 000 000</t>
  </si>
  <si>
    <t>Глава Михайловского сельского поселения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</si>
  <si>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</si>
  <si>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</si>
  <si>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951 0102 8810011 121 000</t>
  </si>
  <si>
    <t>951 0102 8810011 121 210</t>
  </si>
  <si>
    <t>951 0102 8810011 121 211</t>
  </si>
  <si>
    <t>951 0102 8810011 121 213</t>
  </si>
  <si>
    <t>951 0102 8810011 122 000</t>
  </si>
  <si>
    <t>951 0102 8810011 122 210</t>
  </si>
  <si>
    <t>951 0102 8810011 122 212</t>
  </si>
  <si>
    <t>951 0104 0120000 000 000</t>
  </si>
  <si>
    <t>951 0104 0120011 121 000</t>
  </si>
  <si>
    <t>951 0102 8810011 121 200</t>
  </si>
  <si>
    <t>951 0102 8810011 122 200</t>
  </si>
  <si>
    <t>951 0104 0120011 121 200</t>
  </si>
  <si>
    <t>951 0104 0120011 121 210</t>
  </si>
  <si>
    <t>951 0104 0120011 121 211</t>
  </si>
  <si>
    <t>951 0104 0120011 121 213</t>
  </si>
  <si>
    <t>951 0104 0120011 122 000</t>
  </si>
  <si>
    <t>951 0104 0120011 122 200</t>
  </si>
  <si>
    <t>951 0104 0120011 122 210</t>
  </si>
  <si>
    <t>951 0104 0120011 122 212</t>
  </si>
  <si>
    <t>951 0104 0120019 244 000</t>
  </si>
  <si>
    <t>951 0104 0120019 244 200</t>
  </si>
  <si>
    <t>951 0104 0120019 244 220</t>
  </si>
  <si>
    <t>951 0104 0120019 244 221</t>
  </si>
  <si>
    <t>951 0104 0120019 244 223</t>
  </si>
  <si>
    <t>951 0104 0120019 244 225</t>
  </si>
  <si>
    <t>951 0104 0120019 244 226</t>
  </si>
  <si>
    <t>951 0104 0120019 244 300</t>
  </si>
  <si>
    <t>951 0104 0120019 244 340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</si>
  <si>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</si>
  <si>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Непрограммные расходы</t>
  </si>
  <si>
    <t>951 0104 9990000 000 000</t>
  </si>
  <si>
    <t>951 0104 9997239 000 000</t>
  </si>
  <si>
    <t>951 0104 9997239 244 000</t>
  </si>
  <si>
    <t>951 0104 9997239 244 300</t>
  </si>
  <si>
    <t>951 0104 9997239 244 340</t>
  </si>
  <si>
    <t>951 0111 9919030 000 000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</si>
  <si>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</si>
  <si>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951 0111 9919030 870 000</t>
  </si>
  <si>
    <t>951 0111 9919030 870 200</t>
  </si>
  <si>
    <t>951 0111 9919030 870 290</t>
  </si>
  <si>
    <t>951 0113 0120000 000 000</t>
  </si>
  <si>
    <t>951 0113 0129999 000 000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</si>
  <si>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</si>
  <si>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951 0113 0129999 851 000</t>
  </si>
  <si>
    <t>951 0113 0129999 851 200</t>
  </si>
  <si>
    <t>951 0113 0129999 851 290</t>
  </si>
  <si>
    <t>951 0113 0129999 852 000</t>
  </si>
  <si>
    <t>951 0113 0129999 852 200</t>
  </si>
  <si>
    <t>951 0113 0129999 852 290</t>
  </si>
  <si>
    <t>951 0113 0210000 000 000</t>
  </si>
  <si>
    <t>951 0113 0212001 000 000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</si>
  <si>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</si>
  <si>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951 0113 0212001 244 000</t>
  </si>
  <si>
    <t>951 0113 0212001 244 200</t>
  </si>
  <si>
    <t>951 0113 0212001 244 226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</si>
  <si>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</si>
  <si>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951 0113 0222002 000 000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</si>
  <si>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</si>
  <si>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951 0113 0222002 244 000</t>
  </si>
  <si>
    <t>951 0113 0222002 244 200</t>
  </si>
  <si>
    <t>951 0113 0222002 244 220</t>
  </si>
  <si>
    <t>951 0113 0222002 244 226</t>
  </si>
  <si>
    <t>951 0113 0212001 244 220</t>
  </si>
  <si>
    <t>951 0203 9990000 000 000</t>
  </si>
  <si>
    <t>951 0203 9995118 000 000</t>
  </si>
  <si>
    <t>Расходы на осуществление полномочий по осуществлению первичного воинского учета на территориях, где отсутствуют военные комиссариаты в рамках непрограммных расходов органа местного самоуправления Михайловского сельского поселения</t>
  </si>
  <si>
    <t>951 0203 9995118 121 000</t>
  </si>
  <si>
    <t>951 0203 9995118 121 200</t>
  </si>
  <si>
    <t>951 0203 9995118 121 210</t>
  </si>
  <si>
    <t>951 0203 9995118 121 211</t>
  </si>
  <si>
    <t>951 0203 9995118 121 213</t>
  </si>
  <si>
    <t>951 0309 0310000 000 000</t>
  </si>
  <si>
    <t>951 0309 0312003 000 000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</si>
  <si>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</si>
  <si>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951 0309 0312003 244 000</t>
  </si>
  <si>
    <t>951 0309 0312003 244 200</t>
  </si>
  <si>
    <t>951 0309 0312003 244 220</t>
  </si>
  <si>
    <t>951 0309 0312003 244 226</t>
  </si>
  <si>
    <t>951 0309 0312003 244 300</t>
  </si>
  <si>
    <t>951 0309 0320000 000 000</t>
  </si>
  <si>
    <t>951 0309 0322004 000 000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</si>
  <si>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</si>
  <si>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951 0309 0322004 244 000</t>
  </si>
  <si>
    <t>951 0309 0322004 244 200</t>
  </si>
  <si>
    <t>951 0309 0322004 244 220</t>
  </si>
  <si>
    <t>951 0309 0322004 244 226</t>
  </si>
  <si>
    <t>951 0309 0328501 000 000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</si>
  <si>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</si>
  <si>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951 0309 0328501 540 000</t>
  </si>
  <si>
    <t>951 0309 0330000 000 000</t>
  </si>
  <si>
    <t>951 0309 0328501 540 200</t>
  </si>
  <si>
    <t>951 0309 0328501 540 250</t>
  </si>
  <si>
    <t>951 0309 0328501 540 251</t>
  </si>
  <si>
    <t>951 0309 0332005 000 000</t>
  </si>
  <si>
    <t>951 0309 0332005 244 000</t>
  </si>
  <si>
    <t>951 0309 0332005 244 300</t>
  </si>
  <si>
    <t>951 0309 0332005 244 340</t>
  </si>
  <si>
    <t>951 0409 0410000 000 000</t>
  </si>
  <si>
    <t>951 0409 0412006 000 000</t>
  </si>
  <si>
    <t>951 0409 0412006 244 000</t>
  </si>
  <si>
    <t>951 0409 0412006 244 200</t>
  </si>
  <si>
    <t>951 0409 0412006 244 220</t>
  </si>
  <si>
    <t>951 0409 0412006 244 225</t>
  </si>
  <si>
    <t>951 0409 0412007 000 000</t>
  </si>
  <si>
    <t>951 0409 0412007 244 000</t>
  </si>
  <si>
    <t>951 0409 0412007 244 200</t>
  </si>
  <si>
    <t>951 0409 0412007 244 220</t>
  </si>
  <si>
    <t>951 0409 0412007 244 225</t>
  </si>
  <si>
    <t>951 0409 0412017 000 000</t>
  </si>
  <si>
    <t>951 0409 0412017 244 000</t>
  </si>
  <si>
    <t>951 0409 0412017 244 200</t>
  </si>
  <si>
    <t>951 0409 0412017 244 220</t>
  </si>
  <si>
    <t>951 0409 0412017 244 225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</si>
  <si>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</si>
  <si>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</si>
  <si>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</si>
  <si>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</si>
  <si>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</si>
  <si>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951 0409 0420000 000 000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</si>
  <si>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</si>
  <si>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</si>
  <si>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</si>
  <si>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</si>
  <si>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</si>
  <si>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951 0502 0510000 000 000</t>
  </si>
  <si>
    <t>951 0502 0512009 000 000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</si>
  <si>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</si>
  <si>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951 0502 0512009 244 000</t>
  </si>
  <si>
    <t>951 0502 0512009 244 200</t>
  </si>
  <si>
    <t>951 0502 0512009 244 220</t>
  </si>
  <si>
    <t>951 0502 0512009 244 225</t>
  </si>
  <si>
    <t>951 0503 0520000 000 000</t>
  </si>
  <si>
    <t>951 0503 0522010 000 000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</si>
  <si>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</si>
  <si>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951 0503 0522010 244 000</t>
  </si>
  <si>
    <t>951 0503 0522010 244 200</t>
  </si>
  <si>
    <t>951 0503 0522010 244 220</t>
  </si>
  <si>
    <t>951 0503 0522010 244 223</t>
  </si>
  <si>
    <t>951 0503 0522010 244 225</t>
  </si>
  <si>
    <t>951 0503 0522012 000 000</t>
  </si>
  <si>
    <t>951 0503 0522012 244 000</t>
  </si>
  <si>
    <t>951 0503 0522012 244 200</t>
  </si>
  <si>
    <t>951 0503 0522012 244 220</t>
  </si>
  <si>
    <t>951 0503 0522012 244 225</t>
  </si>
  <si>
    <t>951 0503 0522013 000 000</t>
  </si>
  <si>
    <t>951 0503 0522013 244 000</t>
  </si>
  <si>
    <t>951 0503 0522013 244 200</t>
  </si>
  <si>
    <t>951 0503 0522013 244 220</t>
  </si>
  <si>
    <t>951 0503 0522013 244 225</t>
  </si>
  <si>
    <t>951 0503 0529999 000 000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</si>
  <si>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</si>
  <si>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951 0801 0610000 000 000</t>
  </si>
  <si>
    <t>951 0801 0610059 611 000</t>
  </si>
  <si>
    <t>951 0801 0610059 611 200</t>
  </si>
  <si>
    <t>951 0801 0610059 611 240</t>
  </si>
  <si>
    <t>951 0801 0610059 611 241</t>
  </si>
  <si>
    <t>951 0801 0620000 000 000</t>
  </si>
  <si>
    <t>951 0801 0620059 611 000</t>
  </si>
  <si>
    <t>951 0801 0620059 611 200</t>
  </si>
  <si>
    <t>951 0801 0620059 611 240</t>
  </si>
  <si>
    <t>951 0801 0620059 611 241</t>
  </si>
  <si>
    <t>951 1102 0710000 000 000</t>
  </si>
  <si>
    <t>951 1102 0712014 000 000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</si>
  <si>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</si>
  <si>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951 1102 0712014 244 000</t>
  </si>
  <si>
    <t>951 1102 0712014 244 200</t>
  </si>
  <si>
    <t>951 1102 0712014 244 220</t>
  </si>
  <si>
    <t>951 1102 0712014 244 222</t>
  </si>
  <si>
    <t>951 1102 0720000 000 000</t>
  </si>
  <si>
    <t>951 1102 0722016 000 000</t>
  </si>
  <si>
    <t>Мероприятия по оборудованию объектов массового спорта необходимым спортивным инвентарем в рамках подпрограммы  "Развитие материальной и спортивной базы" муниципальной программы Михайловского сельского поселения "Развитие физической культуры и спорта"</t>
  </si>
  <si>
    <t>951 1102 0722016 244 000</t>
  </si>
  <si>
    <t>951 1102 0722016 244 300</t>
  </si>
  <si>
    <t>951 1102 0722016 244 340</t>
  </si>
  <si>
    <t>Увеличение стоимости основных средств</t>
  </si>
  <si>
    <t>951 0113 0128501 000 000</t>
  </si>
  <si>
    <t>951 0113 0128501 540 000</t>
  </si>
  <si>
    <t>951 0113 0128501 540 200</t>
  </si>
  <si>
    <t>951 0113 0128501 540 250</t>
  </si>
  <si>
    <t>951 0113 0128501 540 251</t>
  </si>
  <si>
    <t>951 0409 0418505 000 000</t>
  </si>
  <si>
    <t>951 0409 0418505 244 000</t>
  </si>
  <si>
    <t>951 0409 0418505 244 200</t>
  </si>
  <si>
    <t>951 0409 0418505 244 220</t>
  </si>
  <si>
    <t>951 0409 0418505 244 225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</si>
  <si>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</si>
  <si>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951 0502 0512009 244 223</t>
  </si>
  <si>
    <t>951 0113 0220000 000 000</t>
  </si>
  <si>
    <t xml:space="preserve">Подпрограмма "Нормативно-методическое обеспечение и организация бюджетного процесса" </t>
  </si>
  <si>
    <t xml:space="preserve">Подпрограммы "Развитие муниципального управления и муниципальной службы в Михайловском сельском поселении" </t>
  </si>
  <si>
    <t>951 0113 9990000 000 000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</si>
  <si>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</si>
  <si>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</si>
  <si>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</si>
  <si>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</si>
  <si>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951 0501 0000000 000 000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</si>
  <si>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</si>
  <si>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</si>
  <si>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</si>
  <si>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</si>
  <si>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</si>
  <si>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</si>
  <si>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</si>
  <si>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</si>
  <si>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"Развитие материальной и спортивной базы"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</si>
  <si>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</si>
  <si>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</si>
  <si>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</si>
  <si>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</si>
  <si>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</si>
  <si>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за счет межбюджетных трансфертов из бюджета Красносулинского района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</si>
  <si>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</si>
  <si>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</si>
  <si>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</si>
  <si>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951 0000 0000000 000 000</t>
  </si>
  <si>
    <t>951 0111 9910000 000 000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</si>
  <si>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</si>
  <si>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</si>
  <si>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</si>
  <si>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</si>
  <si>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</si>
  <si>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>951 0501 0510000 000 000</t>
  </si>
  <si>
    <t xml:space="preserve">                      Форма по ОКУД</t>
  </si>
  <si>
    <t>951 0104 0120019 122 000</t>
  </si>
  <si>
    <t>951 0104 0120019 122 200</t>
  </si>
  <si>
    <t>951 0104 0120019 122 210</t>
  </si>
  <si>
    <t>951 0104 0120019 122 212</t>
  </si>
  <si>
    <t>951 0104 0120019 122 220</t>
  </si>
  <si>
    <t>951 0104 0120019 122 222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</si>
  <si>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</si>
  <si>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951 0501 0516025 000 000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</si>
  <si>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</si>
  <si>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</si>
  <si>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</si>
  <si>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</si>
  <si>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</si>
  <si>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</si>
  <si>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</si>
  <si>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</si>
  <si>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</si>
  <si>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</si>
  <si>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</si>
  <si>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</si>
  <si>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</si>
  <si>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951 0104 0120019 122 226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</si>
  <si>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Михайловского сельского поселения</t>
  </si>
  <si>
    <t>951 0113 9992029 000 000</t>
  </si>
  <si>
    <t>951 0113 9992029 853 000</t>
  </si>
  <si>
    <t>951 0113 9992029 853 200</t>
  </si>
  <si>
    <t>951 0113 9992029 853 290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</si>
  <si>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</si>
  <si>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Уплата иных платежей </t>
  </si>
  <si>
    <t>951 0309 0312003 244 340</t>
  </si>
  <si>
    <t>951 0309 0322004 244 300</t>
  </si>
  <si>
    <t>951 0309 0322004 244 340</t>
  </si>
  <si>
    <t>Бюджетные инвестиции в объекты капитального строительства государственной (муниципальной) собственности</t>
  </si>
  <si>
    <t>951 0503 0529999 851 000</t>
  </si>
  <si>
    <t>951 0503 0529999 851 200</t>
  </si>
  <si>
    <t>951 0503 0529999 851 290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</si>
  <si>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</si>
  <si>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</si>
  <si>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</si>
  <si>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</si>
  <si>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t>951 0502 0512032 000 000</t>
  </si>
  <si>
    <t>951 0502 0512032 244 000</t>
  </si>
  <si>
    <t>951 0502 0512032 244 200</t>
  </si>
  <si>
    <t>951 0502 0512032 244 220</t>
  </si>
  <si>
    <t>951 0502 0512032 244 226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</si>
  <si>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</si>
  <si>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951 0503 0522010 244 300</t>
  </si>
  <si>
    <t>951 0503 0522010 244 340</t>
  </si>
  <si>
    <t>Расходы на строительство и реконструкцию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</si>
  <si>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</si>
  <si>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</si>
  <si>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</si>
  <si>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</si>
  <si>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</si>
  <si>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000  1  05  01020  01  0000  110</t>
  </si>
  <si>
    <t>000  1  05  01021  01  0000  110</t>
  </si>
  <si>
    <t>000  1  06  06030  00  0000  110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</si>
  <si>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</si>
  <si>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</si>
  <si>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</si>
  <si>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951 0113 9992021 000 000</t>
  </si>
  <si>
    <t>951 0113 9992021 244 000</t>
  </si>
  <si>
    <t>951 0113 9992021 244 200</t>
  </si>
  <si>
    <t>951 0113 9992021 244 220</t>
  </si>
  <si>
    <t>951 0113 9992021 244 226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</si>
  <si>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</si>
  <si>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</si>
  <si>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951 0400 0000000 000 000</t>
  </si>
  <si>
    <t>951 0501 0516025 243 000</t>
  </si>
  <si>
    <t>951 0501 0516025 243 200</t>
  </si>
  <si>
    <t>951 0501 0516025 243 220</t>
  </si>
  <si>
    <t>951 0501 0516025 243 225</t>
  </si>
  <si>
    <t>Закупка товаров, работ, услуг в целях капитального ремонта государственного (муниципального) имущества</t>
  </si>
  <si>
    <t>951 0503 0522010 244 226</t>
  </si>
  <si>
    <t>951 0503 0522012 244 300</t>
  </si>
  <si>
    <t>951 0503 0522012 244 340</t>
  </si>
  <si>
    <t>951 0503 0522013 244 300</t>
  </si>
  <si>
    <t>951 0503 0522013 244 340</t>
  </si>
  <si>
    <t>951 0503 0524035 000 000</t>
  </si>
  <si>
    <t>951 0503 0524035 414 000</t>
  </si>
  <si>
    <t>951 0503 0524035 414 300</t>
  </si>
  <si>
    <t>951 0503 0524035 414 310</t>
  </si>
  <si>
    <t>951 0503 0529999 852 000</t>
  </si>
  <si>
    <t>951 0503 0529999 852 200</t>
  </si>
  <si>
    <t>951 0503 0529999 852 290</t>
  </si>
  <si>
    <t>Уплата прочих налогов, сборов</t>
  </si>
  <si>
    <t xml:space="preserve">Уплата прочих налогов, сборов 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</si>
  <si>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сельских поселений</t>
  </si>
  <si>
    <t>951 0409 0412007 244 300</t>
  </si>
  <si>
    <t>951 0409 0412007 244 340</t>
  </si>
  <si>
    <t>Минимальный налог, зачисляемый в бюджеты субъектов Российской Федерации</t>
  </si>
  <si>
    <t>000  1  05  01050  01  0000  110</t>
  </si>
  <si>
    <t>951 0104 0120019 244 310</t>
  </si>
  <si>
    <t>951 0409 0412006 244 300</t>
  </si>
  <si>
    <t>951 0409 0412006 244 340</t>
  </si>
  <si>
    <t>951 0502 0512026 000 000</t>
  </si>
  <si>
    <t>951 0502 0512026 810 000</t>
  </si>
  <si>
    <t>951 0502 0512026 810 200</t>
  </si>
  <si>
    <t>951 0502 0512026 810 240</t>
  </si>
  <si>
    <t>951 0502 0512026 810 242</t>
  </si>
  <si>
    <t xml:space="preserve"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</si>
  <si>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</si>
  <si>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Безвозмездные перечисления организациям, за исключением государственных и муниципальных организаций </t>
  </si>
  <si>
    <t>951 0502 0517366 000 000</t>
  </si>
  <si>
    <t>951 0502 0517366 810 000</t>
  </si>
  <si>
    <t xml:space="preserve">951 0502 0517366 810 200 </t>
  </si>
  <si>
    <t xml:space="preserve">951 0502 0517366 810 240 </t>
  </si>
  <si>
    <t xml:space="preserve">951 0502 0517366 810 242 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</si>
  <si>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</si>
  <si>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951 0409 0422008 244 300</t>
  </si>
  <si>
    <t>951 0409 0422008 244 310</t>
  </si>
  <si>
    <t>951 0503 0522013 244 222</t>
  </si>
  <si>
    <t>951 0503 0522013 244 226</t>
  </si>
  <si>
    <r>
      <t xml:space="preserve">                 </t>
    </r>
    <r>
      <rPr>
        <u/>
        <sz val="8"/>
        <rFont val="Arial Cyr"/>
        <charset val="204"/>
      </rPr>
      <t>на 1 августа  2015 г</t>
    </r>
    <r>
      <rPr>
        <sz val="8"/>
        <rFont val="Arial Cyr"/>
        <family val="2"/>
        <charset val="204"/>
      </rPr>
      <t>.</t>
    </r>
  </si>
  <si>
    <t>951 0502 0518503 000 000</t>
  </si>
  <si>
    <t>951 0502 0518503 810 000</t>
  </si>
  <si>
    <t>951 0502 0518503 810 200</t>
  </si>
  <si>
    <t>951 0502 0518503 810 240</t>
  </si>
  <si>
    <t>951 0502 0518503 810 242</t>
  </si>
  <si>
    <t xml:space="preserve">Расходы за счет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</si>
  <si>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" 12 "  августа   2015г.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</si>
</sst>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0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" fontId="13" fillId="0" borderId="14" xfId="0" applyNumberFormat="1" applyFont="1" applyFill="1" applyBorder="1" applyAlignment="1" applyProtection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" fontId="13" fillId="0" borderId="17" xfId="38" applyNumberFormat="1" applyBorder="1" applyAlignment="1">
      <alignment horizontal="right"/>
    </xf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0" xfId="0" applyNumberFormat="1" applyFont="1" applyFill="1" applyBorder="1" applyAlignment="1"/>
    <xf numFmtId="4" fontId="13" fillId="0" borderId="17" xfId="0" applyNumberFormat="1" applyFont="1" applyFill="1" applyBorder="1" applyAlignment="1"/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4" fontId="13" fillId="0" borderId="54" xfId="38" applyNumberFormat="1" applyBorder="1" applyAlignment="1">
      <alignment horizontal="right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59" xfId="38" applyNumberFormat="1" applyBorder="1" applyAlignment="1">
      <alignment horizontal="right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wrapText="1"/>
    </xf>
    <xf numFmtId="4" fontId="21" fillId="0" borderId="66" xfId="0" applyNumberFormat="1" applyFont="1" applyFill="1" applyBorder="1" applyAlignment="1"/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left"/>
    </xf>
    <xf numFmtId="4" fontId="21" fillId="0" borderId="28" xfId="0" applyNumberFormat="1" applyFont="1" applyFill="1" applyBorder="1" applyAlignment="1"/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1" fontId="13" fillId="0" borderId="68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/>
    <xf numFmtId="1" fontId="13" fillId="0" borderId="69" xfId="0" applyNumberFormat="1" applyFont="1" applyFill="1" applyBorder="1" applyAlignment="1">
      <alignment horizontal="center"/>
    </xf>
    <xf numFmtId="1" fontId="13" fillId="0" borderId="70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71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2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21" fillId="0" borderId="73" xfId="0" applyNumberFormat="1" applyFont="1" applyFill="1" applyBorder="1" applyAlignment="1"/>
    <xf numFmtId="4" fontId="21" fillId="0" borderId="73" xfId="0" applyNumberFormat="1" applyFont="1" applyFill="1" applyBorder="1" applyAlignment="1">
      <alignment horizontal="right"/>
    </xf>
    <xf numFmtId="49" fontId="13" fillId="0" borderId="66" xfId="0" applyNumberFormat="1" applyFont="1" applyFill="1" applyBorder="1" applyAlignment="1">
      <alignment horizontal="left"/>
    </xf>
    <xf numFmtId="4" fontId="21" fillId="0" borderId="66" xfId="0" applyNumberFormat="1" applyFont="1" applyFill="1" applyBorder="1" applyAlignment="1">
      <alignment horizontal="right"/>
    </xf>
    <xf numFmtId="4" fontId="13" fillId="0" borderId="74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164" fontId="21" fillId="0" borderId="14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5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6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4" fontId="13" fillId="0" borderId="77" xfId="0" applyNumberFormat="1" applyFon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30" xfId="0" applyNumberFormat="1" applyFont="1" applyBorder="1" applyAlignment="1">
      <alignment wrapText="1"/>
    </xf>
    <xf numFmtId="0" fontId="35" fillId="0" borderId="6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9" xfId="0" applyFont="1" applyBorder="1" applyAlignment="1"/>
    <xf numFmtId="0" fontId="34" fillId="0" borderId="0" xfId="0" applyFont="1" applyAlignment="1">
      <alignment wrapText="1"/>
    </xf>
    <xf numFmtId="0" fontId="13" fillId="0" borderId="80" xfId="0" applyFont="1" applyBorder="1" applyAlignment="1">
      <alignment horizontal="center"/>
    </xf>
    <xf numFmtId="0" fontId="0" fillId="0" borderId="81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6" xfId="0" applyFill="1" applyBorder="1" applyAlignment="1">
      <alignment horizontal="right"/>
    </xf>
    <xf numFmtId="0" fontId="13" fillId="0" borderId="82" xfId="0" applyNumberFormat="1" applyFont="1" applyBorder="1" applyAlignment="1">
      <alignment wrapText="1"/>
    </xf>
    <xf numFmtId="0" fontId="0" fillId="0" borderId="76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5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opLeftCell="A61" zoomScale="151" zoomScaleNormal="151" zoomScaleSheetLayoutView="140" workbookViewId="0">
      <selection activeCell="E68" sqref="E6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 ht="16.149999999999999" customHeight="1" thickBot="1">
      <c r="A1" s="203" t="s">
        <v>66</v>
      </c>
      <c r="B1" s="203"/>
      <c r="C1" s="203"/>
      <c r="D1" s="203"/>
      <c r="E1" s="203"/>
      <c r="F1" s="2" t="s">
        <v>4</v>
      </c>
    </row>
    <row r="2" spans="1:6">
      <c r="B2" s="204" t="s">
        <v>535</v>
      </c>
      <c r="C2" s="204"/>
      <c r="D2" s="207" t="s">
        <v>421</v>
      </c>
      <c r="E2" s="208"/>
      <c r="F2" s="4" t="s">
        <v>67</v>
      </c>
    </row>
    <row r="3" spans="1:6">
      <c r="B3" s="5"/>
      <c r="C3" s="5"/>
      <c r="D3" s="177"/>
      <c r="E3" s="177" t="s">
        <v>68</v>
      </c>
      <c r="F3" s="6">
        <v>42217</v>
      </c>
    </row>
    <row r="4" spans="1:6">
      <c r="A4" s="176" t="s">
        <v>5</v>
      </c>
      <c r="B4" s="177"/>
      <c r="C4" s="177"/>
      <c r="D4" s="177"/>
      <c r="E4" s="177" t="s">
        <v>69</v>
      </c>
      <c r="F4" s="28" t="s">
        <v>104</v>
      </c>
    </row>
    <row r="5" spans="1:6" ht="13.15" customHeight="1">
      <c r="A5" s="205" t="s">
        <v>471</v>
      </c>
      <c r="B5" s="205"/>
      <c r="C5" s="205"/>
      <c r="D5" s="177"/>
      <c r="E5" s="177" t="s">
        <v>474</v>
      </c>
      <c r="F5" s="7">
        <v>951</v>
      </c>
    </row>
    <row r="6" spans="1:6" ht="15" customHeight="1">
      <c r="A6" s="206" t="s">
        <v>472</v>
      </c>
      <c r="B6" s="206"/>
      <c r="C6" s="206"/>
      <c r="D6" s="206"/>
      <c r="F6" s="210">
        <v>60626440</v>
      </c>
    </row>
    <row r="7" spans="1:6" ht="9.75" customHeight="1">
      <c r="A7" s="176"/>
      <c r="B7" s="209" t="s">
        <v>169</v>
      </c>
      <c r="C7" s="209"/>
      <c r="D7" s="176"/>
      <c r="E7" s="177" t="s">
        <v>430</v>
      </c>
      <c r="F7" s="211"/>
    </row>
    <row r="8" spans="1:6" ht="18.75" customHeight="1">
      <c r="A8" s="176" t="s">
        <v>473</v>
      </c>
      <c r="B8" s="177"/>
      <c r="C8" s="177"/>
      <c r="D8" s="177"/>
      <c r="F8" s="7"/>
    </row>
    <row r="9" spans="1:6">
      <c r="A9" s="176" t="s">
        <v>6</v>
      </c>
      <c r="B9" s="177"/>
      <c r="C9" s="177"/>
      <c r="D9" s="177"/>
      <c r="F9" s="8">
        <v>383</v>
      </c>
    </row>
    <row r="10" spans="1:6" ht="18.75" customHeight="1">
      <c r="A10" s="202" t="s">
        <v>7</v>
      </c>
      <c r="B10" s="202"/>
      <c r="C10" s="202"/>
      <c r="D10" s="202"/>
      <c r="E10" s="202"/>
      <c r="F10" s="202"/>
    </row>
    <row r="11" spans="1:6" ht="51" customHeight="1">
      <c r="A11" s="174" t="s">
        <v>8</v>
      </c>
      <c r="B11" s="175" t="s">
        <v>9</v>
      </c>
      <c r="C11" s="175" t="s">
        <v>10</v>
      </c>
      <c r="D11" s="175" t="s">
        <v>11</v>
      </c>
      <c r="E11" s="175" t="s">
        <v>12</v>
      </c>
      <c r="F11" s="175" t="s">
        <v>70</v>
      </c>
    </row>
    <row r="12" spans="1:6" s="29" customFormat="1" ht="13.5" thickBot="1">
      <c r="A12" s="69">
        <v>1</v>
      </c>
      <c r="B12" s="63">
        <v>2</v>
      </c>
      <c r="C12" s="63">
        <v>3</v>
      </c>
      <c r="D12" s="63" t="s">
        <v>13</v>
      </c>
      <c r="E12" s="63" t="s">
        <v>14</v>
      </c>
      <c r="F12" s="63" t="s">
        <v>37</v>
      </c>
    </row>
    <row r="13" spans="1:6" s="3" customFormat="1">
      <c r="A13" s="178" t="s">
        <v>102</v>
      </c>
      <c r="B13" s="64" t="s">
        <v>3</v>
      </c>
      <c r="C13" s="65" t="s">
        <v>15</v>
      </c>
      <c r="D13" s="169">
        <v>9050300</v>
      </c>
      <c r="E13" s="169">
        <v>5014749.9400000004</v>
      </c>
      <c r="F13" s="77">
        <f t="shared" ref="F13:F34" si="0">D13-E13</f>
        <v>4035550.0599999996</v>
      </c>
    </row>
    <row r="14" spans="1:6" s="3" customFormat="1" ht="11.25">
      <c r="A14" s="214" t="s">
        <v>168</v>
      </c>
      <c r="B14" s="216" t="s">
        <v>3</v>
      </c>
      <c r="C14" s="218" t="s">
        <v>128</v>
      </c>
      <c r="D14" s="220">
        <v>6488300</v>
      </c>
      <c r="E14" s="220">
        <v>3955736.94</v>
      </c>
      <c r="F14" s="212">
        <f>D14-E14</f>
        <v>2532563.06</v>
      </c>
    </row>
    <row r="15" spans="1:6" s="3" customFormat="1" ht="11.25" customHeight="1">
      <c r="A15" s="215"/>
      <c r="B15" s="217"/>
      <c r="C15" s="219"/>
      <c r="D15" s="221"/>
      <c r="E15" s="221"/>
      <c r="F15" s="213"/>
    </row>
    <row r="16" spans="1:6" s="3" customFormat="1" ht="11.25">
      <c r="A16" s="70" t="s">
        <v>16</v>
      </c>
      <c r="B16" s="66" t="s">
        <v>3</v>
      </c>
      <c r="C16" s="12" t="s">
        <v>129</v>
      </c>
      <c r="D16" s="138">
        <v>2719700</v>
      </c>
      <c r="E16" s="134">
        <v>1198599</v>
      </c>
      <c r="F16" s="133">
        <f t="shared" si="0"/>
        <v>1521101</v>
      </c>
    </row>
    <row r="17" spans="1:6" s="3" customFormat="1" ht="11.25">
      <c r="A17" s="70" t="s">
        <v>17</v>
      </c>
      <c r="B17" s="66" t="s">
        <v>3</v>
      </c>
      <c r="C17" s="12" t="s">
        <v>130</v>
      </c>
      <c r="D17" s="129">
        <v>2719700</v>
      </c>
      <c r="E17" s="135">
        <v>1198599</v>
      </c>
      <c r="F17" s="133">
        <f t="shared" si="0"/>
        <v>1521101</v>
      </c>
    </row>
    <row r="18" spans="1:6" s="3" customFormat="1" ht="72" customHeight="1">
      <c r="A18" s="70" t="s">
        <v>179</v>
      </c>
      <c r="B18" s="66" t="s">
        <v>3</v>
      </c>
      <c r="C18" s="12" t="s">
        <v>157</v>
      </c>
      <c r="D18" s="130">
        <v>2719700</v>
      </c>
      <c r="E18" s="121">
        <v>1197459</v>
      </c>
      <c r="F18" s="133">
        <f t="shared" si="0"/>
        <v>1522241</v>
      </c>
    </row>
    <row r="19" spans="1:6" s="3" customFormat="1" ht="45.75" customHeight="1">
      <c r="A19" s="70" t="s">
        <v>459</v>
      </c>
      <c r="B19" s="66" t="s">
        <v>3</v>
      </c>
      <c r="C19" s="12" t="s">
        <v>458</v>
      </c>
      <c r="D19" s="130" t="s">
        <v>99</v>
      </c>
      <c r="E19" s="121">
        <v>1140</v>
      </c>
      <c r="F19" s="133" t="s">
        <v>99</v>
      </c>
    </row>
    <row r="20" spans="1:6" s="3" customFormat="1" ht="35.25" customHeight="1">
      <c r="A20" s="70" t="s">
        <v>181</v>
      </c>
      <c r="B20" s="66" t="s">
        <v>3</v>
      </c>
      <c r="C20" s="12" t="s">
        <v>180</v>
      </c>
      <c r="D20" s="130">
        <v>718400</v>
      </c>
      <c r="E20" s="121">
        <v>476841.17</v>
      </c>
      <c r="F20" s="133">
        <f t="shared" si="0"/>
        <v>241558.83000000002</v>
      </c>
    </row>
    <row r="21" spans="1:6" s="3" customFormat="1" ht="36" customHeight="1">
      <c r="A21" s="70" t="s">
        <v>182</v>
      </c>
      <c r="B21" s="66" t="s">
        <v>3</v>
      </c>
      <c r="C21" s="12" t="s">
        <v>183</v>
      </c>
      <c r="D21" s="130">
        <v>718400</v>
      </c>
      <c r="E21" s="121">
        <v>476841.17</v>
      </c>
      <c r="F21" s="133">
        <f t="shared" si="0"/>
        <v>241558.83000000002</v>
      </c>
    </row>
    <row r="22" spans="1:6" s="3" customFormat="1" ht="36.75" customHeight="1">
      <c r="A22" s="70" t="s">
        <v>184</v>
      </c>
      <c r="B22" s="66" t="s">
        <v>3</v>
      </c>
      <c r="C22" s="12" t="s">
        <v>185</v>
      </c>
      <c r="D22" s="130">
        <v>219700</v>
      </c>
      <c r="E22" s="121">
        <v>159816.93</v>
      </c>
      <c r="F22" s="133">
        <f t="shared" si="0"/>
        <v>59883.070000000007</v>
      </c>
    </row>
    <row r="23" spans="1:6" s="3" customFormat="1" ht="57" customHeight="1">
      <c r="A23" s="70" t="s">
        <v>186</v>
      </c>
      <c r="B23" s="66" t="s">
        <v>3</v>
      </c>
      <c r="C23" s="12" t="s">
        <v>187</v>
      </c>
      <c r="D23" s="130">
        <v>8200</v>
      </c>
      <c r="E23" s="121">
        <v>4364.04</v>
      </c>
      <c r="F23" s="133">
        <f t="shared" si="0"/>
        <v>3835.96</v>
      </c>
    </row>
    <row r="24" spans="1:6" s="3" customFormat="1" ht="47.25" customHeight="1">
      <c r="A24" s="70" t="s">
        <v>188</v>
      </c>
      <c r="B24" s="66" t="s">
        <v>3</v>
      </c>
      <c r="C24" s="12" t="s">
        <v>189</v>
      </c>
      <c r="D24" s="130">
        <v>481200</v>
      </c>
      <c r="E24" s="121">
        <v>324249.33</v>
      </c>
      <c r="F24" s="133">
        <f t="shared" si="0"/>
        <v>156950.66999999998</v>
      </c>
    </row>
    <row r="25" spans="1:6" s="3" customFormat="1" ht="47.25" customHeight="1">
      <c r="A25" s="70" t="s">
        <v>190</v>
      </c>
      <c r="B25" s="66" t="s">
        <v>3</v>
      </c>
      <c r="C25" s="12" t="s">
        <v>191</v>
      </c>
      <c r="D25" s="130">
        <v>9300</v>
      </c>
      <c r="E25" s="121">
        <v>-11589.13</v>
      </c>
      <c r="F25" s="133">
        <f t="shared" si="0"/>
        <v>20889.129999999997</v>
      </c>
    </row>
    <row r="26" spans="1:6" s="3" customFormat="1" ht="14.25" customHeight="1">
      <c r="A26" s="70" t="s">
        <v>18</v>
      </c>
      <c r="B26" s="66" t="s">
        <v>3</v>
      </c>
      <c r="C26" s="12" t="s">
        <v>131</v>
      </c>
      <c r="D26" s="130">
        <v>599600</v>
      </c>
      <c r="E26" s="121">
        <v>561219.52</v>
      </c>
      <c r="F26" s="133">
        <f t="shared" si="0"/>
        <v>38380.479999999981</v>
      </c>
    </row>
    <row r="27" spans="1:6" s="3" customFormat="1" ht="22.5">
      <c r="A27" s="70" t="s">
        <v>19</v>
      </c>
      <c r="B27" s="66" t="s">
        <v>3</v>
      </c>
      <c r="C27" s="12" t="s">
        <v>132</v>
      </c>
      <c r="D27" s="130">
        <v>136600</v>
      </c>
      <c r="E27" s="121">
        <v>98152.02</v>
      </c>
      <c r="F27" s="133">
        <f t="shared" si="0"/>
        <v>38447.979999999996</v>
      </c>
    </row>
    <row r="28" spans="1:6" s="3" customFormat="1" ht="33.75">
      <c r="A28" s="70" t="s">
        <v>20</v>
      </c>
      <c r="B28" s="66" t="s">
        <v>3</v>
      </c>
      <c r="C28" s="12" t="s">
        <v>158</v>
      </c>
      <c r="D28" s="130">
        <v>132200</v>
      </c>
      <c r="E28" s="121">
        <v>94572.06</v>
      </c>
      <c r="F28" s="133">
        <f t="shared" si="0"/>
        <v>37627.94</v>
      </c>
    </row>
    <row r="29" spans="1:6" s="3" customFormat="1" ht="35.25" customHeight="1">
      <c r="A29" s="70" t="s">
        <v>20</v>
      </c>
      <c r="B29" s="66" t="s">
        <v>3</v>
      </c>
      <c r="C29" s="144" t="s">
        <v>133</v>
      </c>
      <c r="D29" s="130">
        <v>132200</v>
      </c>
      <c r="E29" s="121">
        <v>94572.06</v>
      </c>
      <c r="F29" s="133">
        <f t="shared" si="0"/>
        <v>37627.94</v>
      </c>
    </row>
    <row r="30" spans="1:6" s="3" customFormat="1" ht="35.25" customHeight="1">
      <c r="A30" s="70" t="s">
        <v>475</v>
      </c>
      <c r="B30" s="141" t="s">
        <v>3</v>
      </c>
      <c r="C30" s="144" t="s">
        <v>476</v>
      </c>
      <c r="D30" s="131" t="s">
        <v>99</v>
      </c>
      <c r="E30" s="121">
        <v>-890.91</v>
      </c>
      <c r="F30" s="133" t="s">
        <v>99</v>
      </c>
    </row>
    <row r="31" spans="1:6" s="3" customFormat="1" ht="35.25" customHeight="1">
      <c r="A31" s="70" t="s">
        <v>475</v>
      </c>
      <c r="B31" s="141" t="s">
        <v>3</v>
      </c>
      <c r="C31" s="144" t="s">
        <v>477</v>
      </c>
      <c r="D31" s="131" t="s">
        <v>99</v>
      </c>
      <c r="E31" s="121">
        <v>-890.91</v>
      </c>
      <c r="F31" s="133" t="s">
        <v>99</v>
      </c>
    </row>
    <row r="32" spans="1:6" s="3" customFormat="1" ht="25.5" customHeight="1">
      <c r="A32" s="70" t="s">
        <v>512</v>
      </c>
      <c r="B32" s="141" t="s">
        <v>3</v>
      </c>
      <c r="C32" s="144" t="s">
        <v>513</v>
      </c>
      <c r="D32" s="131">
        <v>4400</v>
      </c>
      <c r="E32" s="121">
        <v>4470.87</v>
      </c>
      <c r="F32" s="133">
        <f>D32-E32</f>
        <v>-70.869999999999891</v>
      </c>
    </row>
    <row r="33" spans="1:6" s="3" customFormat="1" ht="15" customHeight="1">
      <c r="A33" s="70" t="s">
        <v>193</v>
      </c>
      <c r="B33" s="141" t="s">
        <v>3</v>
      </c>
      <c r="C33" s="144" t="s">
        <v>192</v>
      </c>
      <c r="D33" s="168">
        <v>463000</v>
      </c>
      <c r="E33" s="121">
        <v>463067.5</v>
      </c>
      <c r="F33" s="133">
        <f t="shared" si="0"/>
        <v>-67.5</v>
      </c>
    </row>
    <row r="34" spans="1:6" s="3" customFormat="1" ht="15.75" customHeight="1">
      <c r="A34" s="70" t="s">
        <v>193</v>
      </c>
      <c r="B34" s="141" t="s">
        <v>3</v>
      </c>
      <c r="C34" s="144" t="s">
        <v>194</v>
      </c>
      <c r="D34" s="145">
        <v>463000</v>
      </c>
      <c r="E34" s="121">
        <v>463067.5</v>
      </c>
      <c r="F34" s="133">
        <f t="shared" si="0"/>
        <v>-67.5</v>
      </c>
    </row>
    <row r="35" spans="1:6" s="3" customFormat="1" ht="11.25">
      <c r="A35" s="70" t="s">
        <v>21</v>
      </c>
      <c r="B35" s="139" t="s">
        <v>3</v>
      </c>
      <c r="C35" s="119" t="s">
        <v>134</v>
      </c>
      <c r="D35" s="131">
        <v>2247800</v>
      </c>
      <c r="E35" s="121">
        <v>1608249.02</v>
      </c>
      <c r="F35" s="133">
        <f>D35-E35</f>
        <v>639550.98</v>
      </c>
    </row>
    <row r="36" spans="1:6" s="3" customFormat="1" ht="11.25">
      <c r="A36" s="70" t="s">
        <v>22</v>
      </c>
      <c r="B36" s="66" t="s">
        <v>3</v>
      </c>
      <c r="C36" s="12" t="s">
        <v>135</v>
      </c>
      <c r="D36" s="130">
        <v>41000</v>
      </c>
      <c r="E36" s="121">
        <v>8814.36</v>
      </c>
      <c r="F36" s="133">
        <f>D36-E36</f>
        <v>32185.64</v>
      </c>
    </row>
    <row r="37" spans="1:6" s="3" customFormat="1" ht="45">
      <c r="A37" s="70" t="s">
        <v>431</v>
      </c>
      <c r="B37" s="66" t="s">
        <v>3</v>
      </c>
      <c r="C37" s="12" t="s">
        <v>136</v>
      </c>
      <c r="D37" s="130">
        <v>41000</v>
      </c>
      <c r="E37" s="121">
        <v>8814.36</v>
      </c>
      <c r="F37" s="133">
        <f>D37-E37</f>
        <v>32185.64</v>
      </c>
    </row>
    <row r="38" spans="1:6" s="3" customFormat="1" ht="11.25">
      <c r="A38" s="70" t="s">
        <v>23</v>
      </c>
      <c r="B38" s="66" t="s">
        <v>3</v>
      </c>
      <c r="C38" s="12" t="s">
        <v>137</v>
      </c>
      <c r="D38" s="130">
        <v>2206800</v>
      </c>
      <c r="E38" s="121">
        <v>1599434.66</v>
      </c>
      <c r="F38" s="133">
        <f t="shared" ref="F38:F50" si="1">D38-E38</f>
        <v>607365.34000000008</v>
      </c>
    </row>
    <row r="39" spans="1:6" s="3" customFormat="1" ht="11.25">
      <c r="A39" s="70" t="s">
        <v>432</v>
      </c>
      <c r="B39" s="66" t="s">
        <v>3</v>
      </c>
      <c r="C39" s="12" t="s">
        <v>478</v>
      </c>
      <c r="D39" s="130">
        <v>1758100</v>
      </c>
      <c r="E39" s="121">
        <v>1460088.31</v>
      </c>
      <c r="F39" s="133">
        <f t="shared" si="1"/>
        <v>298011.68999999994</v>
      </c>
    </row>
    <row r="40" spans="1:6" s="3" customFormat="1" ht="33.75">
      <c r="A40" s="70" t="s">
        <v>434</v>
      </c>
      <c r="B40" s="66" t="s">
        <v>3</v>
      </c>
      <c r="C40" s="12" t="s">
        <v>433</v>
      </c>
      <c r="D40" s="130">
        <v>1758100</v>
      </c>
      <c r="E40" s="121">
        <v>1460088.31</v>
      </c>
      <c r="F40" s="133">
        <f t="shared" si="1"/>
        <v>298011.68999999994</v>
      </c>
    </row>
    <row r="41" spans="1:6" s="3" customFormat="1" ht="11.25">
      <c r="A41" s="70" t="s">
        <v>436</v>
      </c>
      <c r="B41" s="66" t="s">
        <v>3</v>
      </c>
      <c r="C41" s="12" t="s">
        <v>435</v>
      </c>
      <c r="D41" s="130">
        <v>448700</v>
      </c>
      <c r="E41" s="121">
        <v>139346.35</v>
      </c>
      <c r="F41" s="133">
        <f t="shared" si="1"/>
        <v>309353.65000000002</v>
      </c>
    </row>
    <row r="42" spans="1:6" s="3" customFormat="1" ht="36.75" customHeight="1">
      <c r="A42" s="70" t="s">
        <v>438</v>
      </c>
      <c r="B42" s="66" t="s">
        <v>3</v>
      </c>
      <c r="C42" s="12" t="s">
        <v>437</v>
      </c>
      <c r="D42" s="130">
        <v>448700</v>
      </c>
      <c r="E42" s="121">
        <v>139346.35</v>
      </c>
      <c r="F42" s="133">
        <f t="shared" si="1"/>
        <v>309353.65000000002</v>
      </c>
    </row>
    <row r="43" spans="1:6" s="3" customFormat="1" ht="11.25">
      <c r="A43" s="19" t="s">
        <v>110</v>
      </c>
      <c r="B43" s="66" t="s">
        <v>3</v>
      </c>
      <c r="C43" s="12" t="s">
        <v>140</v>
      </c>
      <c r="D43" s="130">
        <v>6300</v>
      </c>
      <c r="E43" s="121">
        <v>3200</v>
      </c>
      <c r="F43" s="133">
        <f>D43-E43</f>
        <v>3100</v>
      </c>
    </row>
    <row r="44" spans="1:6" s="3" customFormat="1" ht="45">
      <c r="A44" s="19" t="s">
        <v>111</v>
      </c>
      <c r="B44" s="66" t="s">
        <v>3</v>
      </c>
      <c r="C44" s="12" t="s">
        <v>141</v>
      </c>
      <c r="D44" s="130">
        <v>6300</v>
      </c>
      <c r="E44" s="121">
        <v>3200</v>
      </c>
      <c r="F44" s="133">
        <f>D44-E44</f>
        <v>3100</v>
      </c>
    </row>
    <row r="45" spans="1:6" s="3" customFormat="1" ht="73.5" customHeight="1">
      <c r="A45" s="19" t="s">
        <v>112</v>
      </c>
      <c r="B45" s="66" t="s">
        <v>3</v>
      </c>
      <c r="C45" s="12" t="s">
        <v>142</v>
      </c>
      <c r="D45" s="130">
        <v>6300</v>
      </c>
      <c r="E45" s="121">
        <v>3200</v>
      </c>
      <c r="F45" s="133">
        <f>D45-E45</f>
        <v>3100</v>
      </c>
    </row>
    <row r="46" spans="1:6" s="3" customFormat="1" ht="35.25" customHeight="1">
      <c r="A46" s="70" t="s">
        <v>24</v>
      </c>
      <c r="B46" s="66" t="s">
        <v>3</v>
      </c>
      <c r="C46" s="12" t="s">
        <v>138</v>
      </c>
      <c r="D46" s="130">
        <v>153000</v>
      </c>
      <c r="E46" s="121">
        <v>85028.23</v>
      </c>
      <c r="F46" s="133">
        <f t="shared" si="1"/>
        <v>67971.77</v>
      </c>
    </row>
    <row r="47" spans="1:6" s="3" customFormat="1" ht="81.75" customHeight="1">
      <c r="A47" s="70" t="s">
        <v>178</v>
      </c>
      <c r="B47" s="66" t="s">
        <v>3</v>
      </c>
      <c r="C47" s="12" t="s">
        <v>139</v>
      </c>
      <c r="D47" s="130">
        <v>153000</v>
      </c>
      <c r="E47" s="121">
        <v>85028.23</v>
      </c>
      <c r="F47" s="133">
        <f t="shared" si="1"/>
        <v>67971.77</v>
      </c>
    </row>
    <row r="48" spans="1:6" s="3" customFormat="1" ht="36.75" customHeight="1">
      <c r="A48" s="70" t="s">
        <v>417</v>
      </c>
      <c r="B48" s="66" t="s">
        <v>3</v>
      </c>
      <c r="C48" s="12" t="s">
        <v>418</v>
      </c>
      <c r="D48" s="130">
        <v>153000</v>
      </c>
      <c r="E48" s="121">
        <v>85028.23</v>
      </c>
      <c r="F48" s="133">
        <f t="shared" si="1"/>
        <v>67971.77</v>
      </c>
    </row>
    <row r="49" spans="1:6" s="3" customFormat="1" ht="36" customHeight="1">
      <c r="A49" s="70" t="s">
        <v>461</v>
      </c>
      <c r="B49" s="66" t="s">
        <v>3</v>
      </c>
      <c r="C49" s="12" t="s">
        <v>419</v>
      </c>
      <c r="D49" s="130">
        <v>153000</v>
      </c>
      <c r="E49" s="121">
        <v>85028.23</v>
      </c>
      <c r="F49" s="133">
        <f t="shared" si="1"/>
        <v>67971.77</v>
      </c>
    </row>
    <row r="50" spans="1:6" s="3" customFormat="1" ht="13.5" customHeight="1">
      <c r="A50" s="140" t="s">
        <v>172</v>
      </c>
      <c r="B50" s="66" t="s">
        <v>3</v>
      </c>
      <c r="C50" s="12" t="s">
        <v>170</v>
      </c>
      <c r="D50" s="130">
        <v>43500</v>
      </c>
      <c r="E50" s="121">
        <v>22600</v>
      </c>
      <c r="F50" s="133">
        <f t="shared" si="1"/>
        <v>20900</v>
      </c>
    </row>
    <row r="51" spans="1:6" s="3" customFormat="1" ht="36" customHeight="1">
      <c r="A51" s="140" t="s">
        <v>481</v>
      </c>
      <c r="B51" s="66" t="s">
        <v>3</v>
      </c>
      <c r="C51" s="12" t="s">
        <v>479</v>
      </c>
      <c r="D51" s="130">
        <v>22600</v>
      </c>
      <c r="E51" s="121">
        <v>22600</v>
      </c>
      <c r="F51" s="133" t="s">
        <v>99</v>
      </c>
    </row>
    <row r="52" spans="1:6" s="3" customFormat="1" ht="45.75" customHeight="1">
      <c r="A52" s="196" t="s">
        <v>509</v>
      </c>
      <c r="B52" s="66" t="s">
        <v>3</v>
      </c>
      <c r="C52" s="12" t="s">
        <v>480</v>
      </c>
      <c r="D52" s="130">
        <v>22600</v>
      </c>
      <c r="E52" s="121">
        <v>22600</v>
      </c>
      <c r="F52" s="133" t="s">
        <v>99</v>
      </c>
    </row>
    <row r="53" spans="1:6" s="3" customFormat="1" ht="23.25" customHeight="1">
      <c r="A53" s="140" t="s">
        <v>173</v>
      </c>
      <c r="B53" s="66" t="s">
        <v>3</v>
      </c>
      <c r="C53" s="12" t="s">
        <v>171</v>
      </c>
      <c r="D53" s="130">
        <v>20900</v>
      </c>
      <c r="E53" s="121" t="s">
        <v>99</v>
      </c>
      <c r="F53" s="133">
        <f>D53</f>
        <v>20900</v>
      </c>
    </row>
    <row r="54" spans="1:6" s="3" customFormat="1" ht="34.5" customHeight="1">
      <c r="A54" s="140" t="s">
        <v>442</v>
      </c>
      <c r="B54" s="66" t="s">
        <v>3</v>
      </c>
      <c r="C54" s="12" t="s">
        <v>176</v>
      </c>
      <c r="D54" s="130">
        <v>20900</v>
      </c>
      <c r="E54" s="121" t="s">
        <v>99</v>
      </c>
      <c r="F54" s="133">
        <f>D54</f>
        <v>20900</v>
      </c>
    </row>
    <row r="55" spans="1:6" s="3" customFormat="1" ht="11.25">
      <c r="A55" s="70" t="s">
        <v>25</v>
      </c>
      <c r="B55" s="66" t="s">
        <v>3</v>
      </c>
      <c r="C55" s="12" t="s">
        <v>143</v>
      </c>
      <c r="D55" s="130">
        <v>2562000</v>
      </c>
      <c r="E55" s="121">
        <v>1059013</v>
      </c>
      <c r="F55" s="133">
        <f t="shared" ref="F55:F59" si="2">D55-E55</f>
        <v>1502987</v>
      </c>
    </row>
    <row r="56" spans="1:6" s="3" customFormat="1" ht="33.75">
      <c r="A56" s="70" t="s">
        <v>26</v>
      </c>
      <c r="B56" s="66" t="s">
        <v>3</v>
      </c>
      <c r="C56" s="12" t="s">
        <v>144</v>
      </c>
      <c r="D56" s="130">
        <v>2562000</v>
      </c>
      <c r="E56" s="121">
        <v>1059013</v>
      </c>
      <c r="F56" s="133">
        <f t="shared" si="2"/>
        <v>1502987</v>
      </c>
    </row>
    <row r="57" spans="1:6" s="3" customFormat="1" ht="22.5">
      <c r="A57" s="70" t="s">
        <v>27</v>
      </c>
      <c r="B57" s="66" t="s">
        <v>3</v>
      </c>
      <c r="C57" s="12" t="s">
        <v>145</v>
      </c>
      <c r="D57" s="130">
        <v>1842700</v>
      </c>
      <c r="E57" s="121">
        <v>726700</v>
      </c>
      <c r="F57" s="133">
        <f t="shared" si="2"/>
        <v>1116000</v>
      </c>
    </row>
    <row r="58" spans="1:6" s="3" customFormat="1" ht="22.5">
      <c r="A58" s="70" t="s">
        <v>28</v>
      </c>
      <c r="B58" s="66" t="s">
        <v>3</v>
      </c>
      <c r="C58" s="12" t="s">
        <v>146</v>
      </c>
      <c r="D58" s="130">
        <v>1842700</v>
      </c>
      <c r="E58" s="121">
        <v>726700</v>
      </c>
      <c r="F58" s="133">
        <f t="shared" si="2"/>
        <v>1116000</v>
      </c>
    </row>
    <row r="59" spans="1:6" s="3" customFormat="1" ht="22.5">
      <c r="A59" s="70" t="s">
        <v>441</v>
      </c>
      <c r="B59" s="66" t="s">
        <v>3</v>
      </c>
      <c r="C59" s="12" t="s">
        <v>147</v>
      </c>
      <c r="D59" s="130">
        <v>1842700</v>
      </c>
      <c r="E59" s="121">
        <v>726700</v>
      </c>
      <c r="F59" s="133">
        <f t="shared" si="2"/>
        <v>1116000</v>
      </c>
    </row>
    <row r="60" spans="1:6" s="3" customFormat="1" ht="22.5">
      <c r="A60" s="70" t="s">
        <v>29</v>
      </c>
      <c r="B60" s="66" t="s">
        <v>3</v>
      </c>
      <c r="C60" s="12" t="s">
        <v>148</v>
      </c>
      <c r="D60" s="130">
        <v>148400</v>
      </c>
      <c r="E60" s="121">
        <v>148400</v>
      </c>
      <c r="F60" s="133" t="s">
        <v>99</v>
      </c>
    </row>
    <row r="61" spans="1:6" s="3" customFormat="1" ht="33.75">
      <c r="A61" s="70" t="s">
        <v>30</v>
      </c>
      <c r="B61" s="66" t="s">
        <v>3</v>
      </c>
      <c r="C61" s="12" t="s">
        <v>149</v>
      </c>
      <c r="D61" s="130">
        <v>148200</v>
      </c>
      <c r="E61" s="121">
        <v>148200</v>
      </c>
      <c r="F61" s="133" t="s">
        <v>99</v>
      </c>
    </row>
    <row r="62" spans="1:6" s="3" customFormat="1" ht="45">
      <c r="A62" s="70" t="s">
        <v>440</v>
      </c>
      <c r="B62" s="66" t="s">
        <v>3</v>
      </c>
      <c r="C62" s="12" t="s">
        <v>150</v>
      </c>
      <c r="D62" s="130">
        <v>148200</v>
      </c>
      <c r="E62" s="121">
        <v>148200</v>
      </c>
      <c r="F62" s="133" t="s">
        <v>99</v>
      </c>
    </row>
    <row r="63" spans="1:6" s="3" customFormat="1" ht="33.75">
      <c r="A63" s="70" t="s">
        <v>164</v>
      </c>
      <c r="B63" s="66" t="s">
        <v>3</v>
      </c>
      <c r="C63" s="12" t="s">
        <v>151</v>
      </c>
      <c r="D63" s="130">
        <v>200</v>
      </c>
      <c r="E63" s="121">
        <v>200</v>
      </c>
      <c r="F63" s="133" t="s">
        <v>99</v>
      </c>
    </row>
    <row r="64" spans="1:6" s="3" customFormat="1" ht="33.75">
      <c r="A64" s="70" t="s">
        <v>460</v>
      </c>
      <c r="B64" s="66" t="s">
        <v>3</v>
      </c>
      <c r="C64" s="12" t="s">
        <v>152</v>
      </c>
      <c r="D64" s="130">
        <v>200</v>
      </c>
      <c r="E64" s="121">
        <v>200</v>
      </c>
      <c r="F64" s="133" t="s">
        <v>99</v>
      </c>
    </row>
    <row r="65" spans="1:6" s="10" customFormat="1">
      <c r="A65" s="72" t="s">
        <v>31</v>
      </c>
      <c r="B65" s="66" t="s">
        <v>3</v>
      </c>
      <c r="C65" s="11" t="s">
        <v>153</v>
      </c>
      <c r="D65" s="130">
        <v>570900</v>
      </c>
      <c r="E65" s="121">
        <v>183913</v>
      </c>
      <c r="F65" s="133">
        <f>D65-E65</f>
        <v>386987</v>
      </c>
    </row>
    <row r="66" spans="1:6" s="10" customFormat="1" ht="22.5">
      <c r="A66" s="72" t="s">
        <v>32</v>
      </c>
      <c r="B66" s="66" t="s">
        <v>3</v>
      </c>
      <c r="C66" s="11" t="s">
        <v>154</v>
      </c>
      <c r="D66" s="130">
        <v>570900</v>
      </c>
      <c r="E66" s="121">
        <v>183913</v>
      </c>
      <c r="F66" s="133">
        <f>D66-E66</f>
        <v>386987</v>
      </c>
    </row>
    <row r="67" spans="1:6" s="3" customFormat="1" ht="28.5" customHeight="1" thickBot="1">
      <c r="A67" s="70" t="s">
        <v>439</v>
      </c>
      <c r="B67" s="67" t="s">
        <v>3</v>
      </c>
      <c r="C67" s="68" t="s">
        <v>155</v>
      </c>
      <c r="D67" s="132">
        <v>570900</v>
      </c>
      <c r="E67" s="136">
        <v>183913</v>
      </c>
      <c r="F67" s="197">
        <f>D67-E67</f>
        <v>386987</v>
      </c>
    </row>
    <row r="68" spans="1:6" s="10" customFormat="1">
      <c r="A68" s="14"/>
      <c r="D68" s="3"/>
      <c r="E68" s="3"/>
    </row>
    <row r="75" spans="1:6">
      <c r="D75" s="150"/>
    </row>
  </sheetData>
  <mergeCells count="14">
    <mergeCell ref="F14:F15"/>
    <mergeCell ref="A14:A15"/>
    <mergeCell ref="B14:B15"/>
    <mergeCell ref="C14:C15"/>
    <mergeCell ref="D14:D15"/>
    <mergeCell ref="E14:E15"/>
    <mergeCell ref="A10:F10"/>
    <mergeCell ref="A1:E1"/>
    <mergeCell ref="B2:C2"/>
    <mergeCell ref="A5:C5"/>
    <mergeCell ref="A6:D6"/>
    <mergeCell ref="D2:E2"/>
    <mergeCell ref="B7:C7"/>
    <mergeCell ref="F6:F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2"/>
  <sheetViews>
    <sheetView tabSelected="1" topLeftCell="A187" zoomScale="150" zoomScaleNormal="150" zoomScaleSheetLayoutView="100" workbookViewId="0">
      <selection activeCell="F192" sqref="F192"/>
    </sheetView>
  </sheetViews>
  <sheetFormatPr defaultColWidth="8.85546875" defaultRowHeight="11.25"/>
  <cols>
    <col min="1" max="1" width="34" style="30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7" width="10" style="17" bestFit="1" customWidth="1"/>
    <col min="8" max="16384" width="8.85546875" style="17"/>
  </cols>
  <sheetData>
    <row r="1" spans="1:9">
      <c r="E1" s="223" t="s">
        <v>105</v>
      </c>
      <c r="F1" s="223"/>
    </row>
    <row r="2" spans="1:9" ht="21.6" customHeight="1">
      <c r="A2" s="222" t="s">
        <v>33</v>
      </c>
      <c r="B2" s="222"/>
      <c r="C2" s="222"/>
      <c r="D2" s="222"/>
      <c r="E2" s="222"/>
      <c r="F2" s="222"/>
    </row>
    <row r="3" spans="1:9" ht="60" customHeight="1">
      <c r="A3" s="195" t="s">
        <v>8</v>
      </c>
      <c r="B3" s="195" t="s">
        <v>9</v>
      </c>
      <c r="C3" s="195" t="s">
        <v>34</v>
      </c>
      <c r="D3" s="195" t="s">
        <v>94</v>
      </c>
      <c r="E3" s="195" t="s">
        <v>36</v>
      </c>
      <c r="F3" s="195" t="s">
        <v>70</v>
      </c>
    </row>
    <row r="4" spans="1:9" s="31" customFormat="1" ht="12" thickBot="1">
      <c r="A4" s="73">
        <v>1</v>
      </c>
      <c r="B4" s="137">
        <v>2</v>
      </c>
      <c r="C4" s="137">
        <v>3</v>
      </c>
      <c r="D4" s="137" t="s">
        <v>13</v>
      </c>
      <c r="E4" s="137" t="s">
        <v>14</v>
      </c>
      <c r="F4" s="137" t="s">
        <v>37</v>
      </c>
    </row>
    <row r="5" spans="1:9" ht="12.75">
      <c r="A5" s="194" t="s">
        <v>95</v>
      </c>
      <c r="B5" s="74">
        <v>200</v>
      </c>
      <c r="C5" s="75" t="s">
        <v>15</v>
      </c>
      <c r="D5" s="76">
        <v>11247771</v>
      </c>
      <c r="E5" s="76">
        <v>5808962.3099999996</v>
      </c>
      <c r="F5" s="77">
        <f t="shared" ref="F5:F52" si="0">D5-E5</f>
        <v>5438808.6900000004</v>
      </c>
      <c r="G5" s="32"/>
      <c r="H5" s="32"/>
    </row>
    <row r="6" spans="1:9">
      <c r="A6" s="92" t="s">
        <v>0</v>
      </c>
      <c r="B6" s="78"/>
      <c r="C6" s="49"/>
      <c r="D6" s="48"/>
      <c r="E6" s="46"/>
      <c r="F6" s="79"/>
      <c r="H6" s="32"/>
    </row>
    <row r="7" spans="1:9" ht="22.5">
      <c r="A7" s="161" t="s">
        <v>412</v>
      </c>
      <c r="B7" s="80">
        <v>200</v>
      </c>
      <c r="C7" s="163" t="s">
        <v>413</v>
      </c>
      <c r="D7" s="162">
        <v>11247771</v>
      </c>
      <c r="E7" s="162">
        <v>5808962.3099999996</v>
      </c>
      <c r="F7" s="81">
        <f>D7-E7</f>
        <v>5438808.6900000004</v>
      </c>
      <c r="H7" s="32"/>
    </row>
    <row r="8" spans="1:9">
      <c r="A8" s="91" t="s">
        <v>71</v>
      </c>
      <c r="B8" s="80">
        <v>200</v>
      </c>
      <c r="C8" s="50" t="s">
        <v>113</v>
      </c>
      <c r="D8" s="170">
        <v>4350700</v>
      </c>
      <c r="E8" s="47">
        <v>2420252.16</v>
      </c>
      <c r="F8" s="81">
        <f t="shared" si="0"/>
        <v>1930447.8399999999</v>
      </c>
      <c r="H8" s="35"/>
      <c r="I8" s="32"/>
    </row>
    <row r="9" spans="1:9" ht="33.75">
      <c r="A9" s="93" t="s">
        <v>72</v>
      </c>
      <c r="B9" s="82">
        <v>200</v>
      </c>
      <c r="C9" s="44" t="s">
        <v>114</v>
      </c>
      <c r="D9" s="171">
        <v>802900</v>
      </c>
      <c r="E9" s="171">
        <v>435481.51</v>
      </c>
      <c r="F9" s="83">
        <f t="shared" si="0"/>
        <v>367418.49</v>
      </c>
      <c r="H9" s="32"/>
    </row>
    <row r="10" spans="1:9">
      <c r="A10" s="94" t="s">
        <v>196</v>
      </c>
      <c r="B10" s="84">
        <v>200</v>
      </c>
      <c r="C10" s="20" t="s">
        <v>195</v>
      </c>
      <c r="D10" s="45">
        <v>802900</v>
      </c>
      <c r="E10" s="45">
        <v>435481.51</v>
      </c>
      <c r="F10" s="85">
        <f t="shared" si="0"/>
        <v>367418.49</v>
      </c>
      <c r="H10" s="32"/>
    </row>
    <row r="11" spans="1:9" ht="37.5" customHeight="1">
      <c r="A11" s="94" t="s">
        <v>197</v>
      </c>
      <c r="B11" s="86">
        <v>200</v>
      </c>
      <c r="C11" s="20" t="s">
        <v>199</v>
      </c>
      <c r="D11" s="9">
        <v>761400</v>
      </c>
      <c r="E11" s="9">
        <v>416445.51</v>
      </c>
      <c r="F11" s="85">
        <f t="shared" si="0"/>
        <v>344954.49</v>
      </c>
      <c r="H11" s="32"/>
    </row>
    <row r="12" spans="1:9" ht="15" customHeight="1">
      <c r="A12" s="95" t="s">
        <v>73</v>
      </c>
      <c r="B12" s="86">
        <v>200</v>
      </c>
      <c r="C12" s="20" t="s">
        <v>208</v>
      </c>
      <c r="D12" s="9">
        <v>761400</v>
      </c>
      <c r="E12" s="9">
        <v>416445.51</v>
      </c>
      <c r="F12" s="85">
        <f t="shared" si="0"/>
        <v>344954.49</v>
      </c>
      <c r="H12" s="32"/>
    </row>
    <row r="13" spans="1:9" ht="24" customHeight="1">
      <c r="A13" s="94" t="s">
        <v>74</v>
      </c>
      <c r="B13" s="84">
        <v>200</v>
      </c>
      <c r="C13" s="20" t="s">
        <v>200</v>
      </c>
      <c r="D13" s="13">
        <v>761400</v>
      </c>
      <c r="E13" s="13">
        <v>416445.51</v>
      </c>
      <c r="F13" s="85">
        <f t="shared" si="0"/>
        <v>344954.49</v>
      </c>
      <c r="H13" s="32"/>
    </row>
    <row r="14" spans="1:9">
      <c r="A14" s="70" t="s">
        <v>38</v>
      </c>
      <c r="B14" s="84">
        <v>200</v>
      </c>
      <c r="C14" s="20" t="s">
        <v>201</v>
      </c>
      <c r="D14" s="16">
        <v>584800</v>
      </c>
      <c r="E14" s="16">
        <v>332383.02</v>
      </c>
      <c r="F14" s="85">
        <f t="shared" si="0"/>
        <v>252416.97999999998</v>
      </c>
      <c r="H14" s="32"/>
    </row>
    <row r="15" spans="1:9">
      <c r="A15" s="70" t="s">
        <v>39</v>
      </c>
      <c r="B15" s="84">
        <v>200</v>
      </c>
      <c r="C15" s="20" t="s">
        <v>202</v>
      </c>
      <c r="D15" s="16">
        <v>176600</v>
      </c>
      <c r="E15" s="173">
        <v>84062.49</v>
      </c>
      <c r="F15" s="85">
        <f t="shared" si="0"/>
        <v>92537.51</v>
      </c>
      <c r="H15" s="32"/>
    </row>
    <row r="16" spans="1:9" ht="36" customHeight="1">
      <c r="A16" s="158" t="s">
        <v>198</v>
      </c>
      <c r="B16" s="84">
        <v>200</v>
      </c>
      <c r="C16" s="20" t="s">
        <v>203</v>
      </c>
      <c r="D16" s="16">
        <v>41500</v>
      </c>
      <c r="E16" s="149">
        <v>19036</v>
      </c>
      <c r="F16" s="85">
        <f t="shared" si="0"/>
        <v>22464</v>
      </c>
      <c r="H16" s="32"/>
    </row>
    <row r="17" spans="1:8" ht="17.25" customHeight="1">
      <c r="A17" s="95" t="s">
        <v>73</v>
      </c>
      <c r="B17" s="84">
        <v>200</v>
      </c>
      <c r="C17" s="20" t="s">
        <v>209</v>
      </c>
      <c r="D17" s="16">
        <v>41500</v>
      </c>
      <c r="E17" s="149">
        <v>19036</v>
      </c>
      <c r="F17" s="85">
        <f t="shared" si="0"/>
        <v>22464</v>
      </c>
      <c r="H17" s="32"/>
    </row>
    <row r="18" spans="1:8" ht="22.5">
      <c r="A18" s="94" t="s">
        <v>74</v>
      </c>
      <c r="B18" s="84">
        <v>200</v>
      </c>
      <c r="C18" s="20" t="s">
        <v>204</v>
      </c>
      <c r="D18" s="16">
        <v>41500</v>
      </c>
      <c r="E18" s="149">
        <v>19036</v>
      </c>
      <c r="F18" s="85">
        <f t="shared" si="0"/>
        <v>22464</v>
      </c>
      <c r="H18" s="32"/>
    </row>
    <row r="19" spans="1:8">
      <c r="A19" s="70" t="s">
        <v>165</v>
      </c>
      <c r="B19" s="84">
        <v>200</v>
      </c>
      <c r="C19" s="20" t="s">
        <v>205</v>
      </c>
      <c r="D19" s="16">
        <v>41500</v>
      </c>
      <c r="E19" s="149">
        <v>19036</v>
      </c>
      <c r="F19" s="85">
        <f t="shared" si="0"/>
        <v>22464</v>
      </c>
      <c r="H19" s="32"/>
    </row>
    <row r="20" spans="1:8" ht="46.5" customHeight="1">
      <c r="A20" s="94" t="s">
        <v>75</v>
      </c>
      <c r="B20" s="84">
        <v>200</v>
      </c>
      <c r="C20" s="33" t="s">
        <v>115</v>
      </c>
      <c r="D20" s="34">
        <v>3337900</v>
      </c>
      <c r="E20" s="34">
        <v>1888446.65</v>
      </c>
      <c r="F20" s="85">
        <f t="shared" si="0"/>
        <v>1449453.35</v>
      </c>
      <c r="H20" s="32"/>
    </row>
    <row r="21" spans="1:8" ht="33.75">
      <c r="A21" s="94" t="s">
        <v>387</v>
      </c>
      <c r="B21" s="84">
        <v>200</v>
      </c>
      <c r="C21" s="20" t="s">
        <v>206</v>
      </c>
      <c r="D21" s="13">
        <v>3337700</v>
      </c>
      <c r="E21" s="13">
        <v>1888246.65</v>
      </c>
      <c r="F21" s="85">
        <f t="shared" si="0"/>
        <v>1449453.35</v>
      </c>
      <c r="H21" s="32"/>
    </row>
    <row r="22" spans="1:8" s="37" customFormat="1" ht="37.5" customHeight="1">
      <c r="A22" s="94" t="s">
        <v>197</v>
      </c>
      <c r="B22" s="84">
        <v>200</v>
      </c>
      <c r="C22" s="20" t="s">
        <v>207</v>
      </c>
      <c r="D22" s="13">
        <v>2362600</v>
      </c>
      <c r="E22" s="13">
        <v>1134233.49</v>
      </c>
      <c r="F22" s="85">
        <f t="shared" si="0"/>
        <v>1228366.51</v>
      </c>
      <c r="H22" s="38"/>
    </row>
    <row r="23" spans="1:8" s="37" customFormat="1">
      <c r="A23" s="95" t="s">
        <v>73</v>
      </c>
      <c r="B23" s="86">
        <v>200</v>
      </c>
      <c r="C23" s="20" t="s">
        <v>210</v>
      </c>
      <c r="D23" s="13">
        <v>2362600</v>
      </c>
      <c r="E23" s="13">
        <v>1134233.49</v>
      </c>
      <c r="F23" s="85">
        <f t="shared" si="0"/>
        <v>1228366.51</v>
      </c>
      <c r="H23" s="38"/>
    </row>
    <row r="24" spans="1:8" s="37" customFormat="1" ht="22.5">
      <c r="A24" s="94" t="s">
        <v>74</v>
      </c>
      <c r="B24" s="84">
        <v>200</v>
      </c>
      <c r="C24" s="20" t="s">
        <v>211</v>
      </c>
      <c r="D24" s="13">
        <v>2362600</v>
      </c>
      <c r="E24" s="13">
        <v>1134233.49</v>
      </c>
      <c r="F24" s="85">
        <f t="shared" si="0"/>
        <v>1228366.51</v>
      </c>
      <c r="H24" s="38"/>
    </row>
    <row r="25" spans="1:8" s="37" customFormat="1">
      <c r="A25" s="70" t="s">
        <v>38</v>
      </c>
      <c r="B25" s="84">
        <v>200</v>
      </c>
      <c r="C25" s="20" t="s">
        <v>212</v>
      </c>
      <c r="D25" s="16">
        <v>1814600</v>
      </c>
      <c r="E25" s="18">
        <v>889029.21</v>
      </c>
      <c r="F25" s="85">
        <f t="shared" si="0"/>
        <v>925570.79</v>
      </c>
      <c r="H25" s="38"/>
    </row>
    <row r="26" spans="1:8" s="37" customFormat="1">
      <c r="A26" s="70" t="s">
        <v>39</v>
      </c>
      <c r="B26" s="84">
        <v>200</v>
      </c>
      <c r="C26" s="20" t="s">
        <v>213</v>
      </c>
      <c r="D26" s="16">
        <v>548000</v>
      </c>
      <c r="E26" s="155">
        <v>245204.28</v>
      </c>
      <c r="F26" s="85">
        <f t="shared" si="0"/>
        <v>302795.71999999997</v>
      </c>
      <c r="H26" s="38"/>
    </row>
    <row r="27" spans="1:8" s="37" customFormat="1" ht="35.25" customHeight="1">
      <c r="A27" s="158" t="s">
        <v>198</v>
      </c>
      <c r="B27" s="84">
        <v>200</v>
      </c>
      <c r="C27" s="20" t="s">
        <v>214</v>
      </c>
      <c r="D27" s="16">
        <v>144100</v>
      </c>
      <c r="E27" s="149">
        <v>66055</v>
      </c>
      <c r="F27" s="85">
        <f t="shared" si="0"/>
        <v>78045</v>
      </c>
      <c r="H27" s="38"/>
    </row>
    <row r="28" spans="1:8" s="37" customFormat="1">
      <c r="A28" s="95" t="s">
        <v>73</v>
      </c>
      <c r="B28" s="84">
        <v>200</v>
      </c>
      <c r="C28" s="20" t="s">
        <v>215</v>
      </c>
      <c r="D28" s="16">
        <v>144100</v>
      </c>
      <c r="E28" s="149">
        <v>66055</v>
      </c>
      <c r="F28" s="85">
        <f t="shared" si="0"/>
        <v>78045</v>
      </c>
      <c r="H28" s="38"/>
    </row>
    <row r="29" spans="1:8" s="37" customFormat="1" ht="22.5">
      <c r="A29" s="94" t="s">
        <v>74</v>
      </c>
      <c r="B29" s="84">
        <v>200</v>
      </c>
      <c r="C29" s="20" t="s">
        <v>216</v>
      </c>
      <c r="D29" s="16">
        <v>144100</v>
      </c>
      <c r="E29" s="149">
        <v>66055</v>
      </c>
      <c r="F29" s="85">
        <f t="shared" si="0"/>
        <v>78045</v>
      </c>
      <c r="H29" s="38"/>
    </row>
    <row r="30" spans="1:8" s="37" customFormat="1">
      <c r="A30" s="70" t="s">
        <v>165</v>
      </c>
      <c r="B30" s="84">
        <v>200</v>
      </c>
      <c r="C30" s="20" t="s">
        <v>217</v>
      </c>
      <c r="D30" s="16">
        <v>144100</v>
      </c>
      <c r="E30" s="155">
        <v>66055</v>
      </c>
      <c r="F30" s="85">
        <f t="shared" si="0"/>
        <v>78045</v>
      </c>
      <c r="H30" s="38"/>
    </row>
    <row r="31" spans="1:8" s="37" customFormat="1" ht="35.25" customHeight="1">
      <c r="A31" s="158" t="s">
        <v>198</v>
      </c>
      <c r="B31" s="84">
        <v>200</v>
      </c>
      <c r="C31" s="20" t="s">
        <v>422</v>
      </c>
      <c r="D31" s="16">
        <v>10200</v>
      </c>
      <c r="E31" s="155" t="s">
        <v>99</v>
      </c>
      <c r="F31" s="85">
        <f t="shared" ref="F31:F37" si="1">D31</f>
        <v>10200</v>
      </c>
      <c r="H31" s="38"/>
    </row>
    <row r="32" spans="1:8" s="37" customFormat="1">
      <c r="A32" s="95" t="s">
        <v>73</v>
      </c>
      <c r="B32" s="84">
        <v>200</v>
      </c>
      <c r="C32" s="20" t="s">
        <v>423</v>
      </c>
      <c r="D32" s="16">
        <v>10200</v>
      </c>
      <c r="E32" s="155" t="s">
        <v>99</v>
      </c>
      <c r="F32" s="85">
        <f t="shared" si="1"/>
        <v>10200</v>
      </c>
      <c r="H32" s="38"/>
    </row>
    <row r="33" spans="1:8" s="37" customFormat="1" ht="22.5">
      <c r="A33" s="94" t="s">
        <v>74</v>
      </c>
      <c r="B33" s="84">
        <v>200</v>
      </c>
      <c r="C33" s="20" t="s">
        <v>424</v>
      </c>
      <c r="D33" s="16">
        <v>1800</v>
      </c>
      <c r="E33" s="155" t="s">
        <v>99</v>
      </c>
      <c r="F33" s="85">
        <f t="shared" si="1"/>
        <v>1800</v>
      </c>
      <c r="H33" s="38"/>
    </row>
    <row r="34" spans="1:8" s="37" customFormat="1">
      <c r="A34" s="70" t="s">
        <v>165</v>
      </c>
      <c r="B34" s="84">
        <v>200</v>
      </c>
      <c r="C34" s="20" t="s">
        <v>425</v>
      </c>
      <c r="D34" s="16">
        <v>1800</v>
      </c>
      <c r="E34" s="155" t="s">
        <v>99</v>
      </c>
      <c r="F34" s="85">
        <f t="shared" si="1"/>
        <v>1800</v>
      </c>
      <c r="H34" s="38"/>
    </row>
    <row r="35" spans="1:8" s="37" customFormat="1">
      <c r="A35" s="70" t="s">
        <v>76</v>
      </c>
      <c r="B35" s="84">
        <v>200</v>
      </c>
      <c r="C35" s="20" t="s">
        <v>426</v>
      </c>
      <c r="D35" s="16">
        <v>8400</v>
      </c>
      <c r="E35" s="155" t="s">
        <v>99</v>
      </c>
      <c r="F35" s="85">
        <f>D35</f>
        <v>8400</v>
      </c>
      <c r="H35" s="38"/>
    </row>
    <row r="36" spans="1:8" s="37" customFormat="1">
      <c r="A36" s="70" t="s">
        <v>41</v>
      </c>
      <c r="B36" s="84">
        <v>200</v>
      </c>
      <c r="C36" s="20" t="s">
        <v>427</v>
      </c>
      <c r="D36" s="16">
        <v>3600</v>
      </c>
      <c r="E36" s="155" t="s">
        <v>99</v>
      </c>
      <c r="F36" s="85">
        <f t="shared" si="1"/>
        <v>3600</v>
      </c>
      <c r="H36" s="38"/>
    </row>
    <row r="37" spans="1:8" s="37" customFormat="1">
      <c r="A37" s="70" t="s">
        <v>44</v>
      </c>
      <c r="B37" s="84">
        <v>200</v>
      </c>
      <c r="C37" s="20" t="s">
        <v>443</v>
      </c>
      <c r="D37" s="16">
        <v>4800</v>
      </c>
      <c r="E37" s="155" t="s">
        <v>99</v>
      </c>
      <c r="F37" s="85">
        <f t="shared" si="1"/>
        <v>4800</v>
      </c>
      <c r="H37" s="38"/>
    </row>
    <row r="38" spans="1:8" s="37" customFormat="1" ht="33.75">
      <c r="A38" s="70" t="s">
        <v>397</v>
      </c>
      <c r="B38" s="84">
        <v>200</v>
      </c>
      <c r="C38" s="20" t="s">
        <v>218</v>
      </c>
      <c r="D38" s="16">
        <v>820800</v>
      </c>
      <c r="E38" s="16">
        <v>687958.16</v>
      </c>
      <c r="F38" s="85">
        <f t="shared" si="0"/>
        <v>132841.83999999997</v>
      </c>
      <c r="H38" s="38"/>
    </row>
    <row r="39" spans="1:8" s="37" customFormat="1">
      <c r="A39" s="70" t="s">
        <v>73</v>
      </c>
      <c r="B39" s="84">
        <v>200</v>
      </c>
      <c r="C39" s="20" t="s">
        <v>219</v>
      </c>
      <c r="D39" s="16">
        <v>467000</v>
      </c>
      <c r="E39" s="16">
        <v>370603.46</v>
      </c>
      <c r="F39" s="85">
        <f t="shared" si="0"/>
        <v>96396.539999999979</v>
      </c>
      <c r="H39" s="38"/>
    </row>
    <row r="40" spans="1:8" s="37" customFormat="1">
      <c r="A40" s="70" t="s">
        <v>76</v>
      </c>
      <c r="B40" s="84">
        <v>200</v>
      </c>
      <c r="C40" s="20" t="s">
        <v>220</v>
      </c>
      <c r="D40" s="16">
        <v>467000</v>
      </c>
      <c r="E40" s="16">
        <v>370603.46</v>
      </c>
      <c r="F40" s="85">
        <f t="shared" si="0"/>
        <v>96396.539999999979</v>
      </c>
      <c r="H40" s="38"/>
    </row>
    <row r="41" spans="1:8" s="37" customFormat="1">
      <c r="A41" s="70" t="s">
        <v>40</v>
      </c>
      <c r="B41" s="84">
        <v>200</v>
      </c>
      <c r="C41" s="20" t="s">
        <v>221</v>
      </c>
      <c r="D41" s="16">
        <v>89000</v>
      </c>
      <c r="E41" s="18">
        <v>47918.9</v>
      </c>
      <c r="F41" s="85">
        <f t="shared" si="0"/>
        <v>41081.1</v>
      </c>
      <c r="H41" s="38"/>
    </row>
    <row r="42" spans="1:8" s="37" customFormat="1">
      <c r="A42" s="70" t="s">
        <v>42</v>
      </c>
      <c r="B42" s="84">
        <v>200</v>
      </c>
      <c r="C42" s="20" t="s">
        <v>222</v>
      </c>
      <c r="D42" s="16">
        <v>167300</v>
      </c>
      <c r="E42" s="18">
        <v>125194.63</v>
      </c>
      <c r="F42" s="85">
        <f t="shared" si="0"/>
        <v>42105.369999999995</v>
      </c>
      <c r="H42" s="38"/>
    </row>
    <row r="43" spans="1:8" s="37" customFormat="1">
      <c r="A43" s="70" t="s">
        <v>43</v>
      </c>
      <c r="B43" s="84">
        <v>200</v>
      </c>
      <c r="C43" s="20" t="s">
        <v>223</v>
      </c>
      <c r="D43" s="16">
        <v>159900</v>
      </c>
      <c r="E43" s="18">
        <v>147374.94</v>
      </c>
      <c r="F43" s="85">
        <f t="shared" si="0"/>
        <v>12525.059999999998</v>
      </c>
      <c r="H43" s="38"/>
    </row>
    <row r="44" spans="1:8" s="37" customFormat="1">
      <c r="A44" s="70" t="s">
        <v>44</v>
      </c>
      <c r="B44" s="84">
        <v>200</v>
      </c>
      <c r="C44" s="20" t="s">
        <v>224</v>
      </c>
      <c r="D44" s="16">
        <v>50800</v>
      </c>
      <c r="E44" s="155">
        <v>50114.99</v>
      </c>
      <c r="F44" s="85">
        <f t="shared" si="0"/>
        <v>685.01000000000204</v>
      </c>
      <c r="H44" s="38"/>
    </row>
    <row r="45" spans="1:8" ht="12.6" customHeight="1">
      <c r="A45" s="70" t="s">
        <v>77</v>
      </c>
      <c r="B45" s="84">
        <v>200</v>
      </c>
      <c r="C45" s="20" t="s">
        <v>225</v>
      </c>
      <c r="D45" s="16">
        <v>353800</v>
      </c>
      <c r="E45" s="16">
        <v>317354.7</v>
      </c>
      <c r="F45" s="85">
        <f t="shared" si="0"/>
        <v>36445.299999999988</v>
      </c>
      <c r="H45" s="32"/>
    </row>
    <row r="46" spans="1:8" ht="12.6" customHeight="1">
      <c r="A46" s="70" t="s">
        <v>373</v>
      </c>
      <c r="B46" s="84">
        <v>200</v>
      </c>
      <c r="C46" s="20" t="s">
        <v>514</v>
      </c>
      <c r="D46" s="16">
        <v>78500</v>
      </c>
      <c r="E46" s="16">
        <v>78090.2</v>
      </c>
      <c r="F46" s="85">
        <f t="shared" si="0"/>
        <v>409.80000000000291</v>
      </c>
      <c r="H46" s="32"/>
    </row>
    <row r="47" spans="1:8" ht="12.75" customHeight="1">
      <c r="A47" s="70" t="s">
        <v>46</v>
      </c>
      <c r="B47" s="84">
        <v>200</v>
      </c>
      <c r="C47" s="20" t="s">
        <v>226</v>
      </c>
      <c r="D47" s="16">
        <v>275300</v>
      </c>
      <c r="E47" s="18">
        <v>239264.5</v>
      </c>
      <c r="F47" s="85">
        <f t="shared" si="0"/>
        <v>36035.5</v>
      </c>
      <c r="H47" s="32"/>
    </row>
    <row r="48" spans="1:8" ht="13.5" customHeight="1">
      <c r="A48" s="71" t="s">
        <v>228</v>
      </c>
      <c r="B48" s="84">
        <v>200</v>
      </c>
      <c r="C48" s="33" t="s">
        <v>229</v>
      </c>
      <c r="D48" s="34">
        <v>200</v>
      </c>
      <c r="E48" s="13">
        <v>200</v>
      </c>
      <c r="F48" s="85">
        <f t="shared" si="0"/>
        <v>0</v>
      </c>
      <c r="H48" s="32"/>
    </row>
    <row r="49" spans="1:8" ht="129.75" customHeight="1">
      <c r="A49" s="70" t="s">
        <v>444</v>
      </c>
      <c r="B49" s="84">
        <v>200</v>
      </c>
      <c r="C49" s="33" t="s">
        <v>230</v>
      </c>
      <c r="D49" s="16">
        <v>200</v>
      </c>
      <c r="E49" s="149">
        <v>200</v>
      </c>
      <c r="F49" s="85">
        <f t="shared" si="0"/>
        <v>0</v>
      </c>
      <c r="H49" s="32"/>
    </row>
    <row r="50" spans="1:8" ht="22.5">
      <c r="A50" s="70" t="s">
        <v>159</v>
      </c>
      <c r="B50" s="84">
        <v>200</v>
      </c>
      <c r="C50" s="33" t="s">
        <v>231</v>
      </c>
      <c r="D50" s="16">
        <v>200</v>
      </c>
      <c r="E50" s="149">
        <v>200</v>
      </c>
      <c r="F50" s="85">
        <f t="shared" si="0"/>
        <v>0</v>
      </c>
      <c r="H50" s="32"/>
    </row>
    <row r="51" spans="1:8">
      <c r="A51" s="70" t="s">
        <v>77</v>
      </c>
      <c r="B51" s="84">
        <v>200</v>
      </c>
      <c r="C51" s="33" t="s">
        <v>232</v>
      </c>
      <c r="D51" s="16">
        <v>200</v>
      </c>
      <c r="E51" s="149">
        <v>200</v>
      </c>
      <c r="F51" s="85">
        <f t="shared" si="0"/>
        <v>0</v>
      </c>
      <c r="H51" s="32"/>
    </row>
    <row r="52" spans="1:8" ht="17.25" customHeight="1">
      <c r="A52" s="70" t="s">
        <v>46</v>
      </c>
      <c r="B52" s="84">
        <v>200</v>
      </c>
      <c r="C52" s="33" t="s">
        <v>233</v>
      </c>
      <c r="D52" s="16">
        <v>200</v>
      </c>
      <c r="E52" s="149">
        <v>200</v>
      </c>
      <c r="F52" s="85">
        <f t="shared" si="0"/>
        <v>0</v>
      </c>
      <c r="H52" s="32"/>
    </row>
    <row r="53" spans="1:8" ht="14.25" customHeight="1">
      <c r="A53" s="71" t="s">
        <v>78</v>
      </c>
      <c r="B53" s="87">
        <v>200</v>
      </c>
      <c r="C53" s="15" t="s">
        <v>116</v>
      </c>
      <c r="D53" s="16">
        <v>10000</v>
      </c>
      <c r="E53" s="149" t="s">
        <v>99</v>
      </c>
      <c r="F53" s="85">
        <f t="shared" ref="F53:F58" si="2">D53</f>
        <v>10000</v>
      </c>
      <c r="H53" s="32"/>
    </row>
    <row r="54" spans="1:8" ht="25.5" customHeight="1">
      <c r="A54" s="160" t="s">
        <v>415</v>
      </c>
      <c r="B54" s="87">
        <v>200</v>
      </c>
      <c r="C54" s="15" t="s">
        <v>414</v>
      </c>
      <c r="D54" s="16">
        <v>10000</v>
      </c>
      <c r="E54" s="149" t="s">
        <v>99</v>
      </c>
      <c r="F54" s="85">
        <f>D54</f>
        <v>10000</v>
      </c>
      <c r="H54" s="32"/>
    </row>
    <row r="55" spans="1:8" ht="69.75" customHeight="1">
      <c r="A55" s="159" t="s">
        <v>235</v>
      </c>
      <c r="B55" s="87">
        <v>200</v>
      </c>
      <c r="C55" s="15" t="s">
        <v>234</v>
      </c>
      <c r="D55" s="16">
        <v>10000</v>
      </c>
      <c r="E55" s="149" t="s">
        <v>99</v>
      </c>
      <c r="F55" s="85">
        <f t="shared" si="2"/>
        <v>10000</v>
      </c>
      <c r="H55" s="32"/>
    </row>
    <row r="56" spans="1:8">
      <c r="A56" s="71" t="s">
        <v>160</v>
      </c>
      <c r="B56" s="87">
        <v>200</v>
      </c>
      <c r="C56" s="15" t="s">
        <v>236</v>
      </c>
      <c r="D56" s="16">
        <v>10000</v>
      </c>
      <c r="E56" s="149" t="s">
        <v>99</v>
      </c>
      <c r="F56" s="85">
        <f t="shared" si="2"/>
        <v>10000</v>
      </c>
      <c r="H56" s="32"/>
    </row>
    <row r="57" spans="1:8">
      <c r="A57" s="71" t="s">
        <v>73</v>
      </c>
      <c r="B57" s="87">
        <v>200</v>
      </c>
      <c r="C57" s="15" t="s">
        <v>237</v>
      </c>
      <c r="D57" s="16">
        <v>10000</v>
      </c>
      <c r="E57" s="149" t="s">
        <v>99</v>
      </c>
      <c r="F57" s="85">
        <f t="shared" si="2"/>
        <v>10000</v>
      </c>
      <c r="H57" s="32"/>
    </row>
    <row r="58" spans="1:8" ht="15" customHeight="1">
      <c r="A58" s="71" t="s">
        <v>45</v>
      </c>
      <c r="B58" s="87">
        <v>200</v>
      </c>
      <c r="C58" s="15" t="s">
        <v>238</v>
      </c>
      <c r="D58" s="16">
        <v>10000</v>
      </c>
      <c r="E58" s="149" t="s">
        <v>99</v>
      </c>
      <c r="F58" s="85">
        <f t="shared" si="2"/>
        <v>10000</v>
      </c>
      <c r="H58" s="32"/>
    </row>
    <row r="59" spans="1:8" ht="18" customHeight="1">
      <c r="A59" s="71" t="s">
        <v>174</v>
      </c>
      <c r="B59" s="87">
        <v>200</v>
      </c>
      <c r="C59" s="15" t="s">
        <v>175</v>
      </c>
      <c r="D59" s="16">
        <v>199900</v>
      </c>
      <c r="E59" s="16">
        <v>96324</v>
      </c>
      <c r="F59" s="85">
        <f>D59-E59</f>
        <v>103576</v>
      </c>
      <c r="H59" s="32"/>
    </row>
    <row r="60" spans="1:8" ht="36" customHeight="1">
      <c r="A60" s="94" t="s">
        <v>387</v>
      </c>
      <c r="B60" s="87">
        <v>200</v>
      </c>
      <c r="C60" s="15" t="s">
        <v>239</v>
      </c>
      <c r="D60" s="16">
        <v>88900</v>
      </c>
      <c r="E60" s="16">
        <v>68441</v>
      </c>
      <c r="F60" s="85">
        <f t="shared" ref="F60:F72" si="3">D60-E60</f>
        <v>20459</v>
      </c>
      <c r="H60" s="32"/>
    </row>
    <row r="61" spans="1:8" ht="153" customHeight="1">
      <c r="A61" s="70" t="s">
        <v>227</v>
      </c>
      <c r="B61" s="87">
        <v>200</v>
      </c>
      <c r="C61" s="15" t="s">
        <v>374</v>
      </c>
      <c r="D61" s="16">
        <v>32600</v>
      </c>
      <c r="E61" s="149">
        <v>18600</v>
      </c>
      <c r="F61" s="85">
        <f t="shared" si="3"/>
        <v>14000</v>
      </c>
      <c r="H61" s="32"/>
    </row>
    <row r="62" spans="1:8" ht="14.25" customHeight="1">
      <c r="A62" s="71" t="s">
        <v>31</v>
      </c>
      <c r="B62" s="87">
        <v>200</v>
      </c>
      <c r="C62" s="15" t="s">
        <v>375</v>
      </c>
      <c r="D62" s="16">
        <v>32600</v>
      </c>
      <c r="E62" s="149">
        <v>18600</v>
      </c>
      <c r="F62" s="85">
        <f t="shared" si="3"/>
        <v>14000</v>
      </c>
      <c r="H62" s="32"/>
    </row>
    <row r="63" spans="1:8" ht="14.25" customHeight="1">
      <c r="A63" s="70" t="s">
        <v>73</v>
      </c>
      <c r="B63" s="87">
        <v>200</v>
      </c>
      <c r="C63" s="15" t="s">
        <v>376</v>
      </c>
      <c r="D63" s="16">
        <v>32600</v>
      </c>
      <c r="E63" s="149">
        <v>18600</v>
      </c>
      <c r="F63" s="85">
        <f t="shared" si="3"/>
        <v>14000</v>
      </c>
      <c r="H63" s="32"/>
    </row>
    <row r="64" spans="1:8" ht="15" customHeight="1">
      <c r="A64" s="71" t="s">
        <v>89</v>
      </c>
      <c r="B64" s="87">
        <v>200</v>
      </c>
      <c r="C64" s="15" t="s">
        <v>377</v>
      </c>
      <c r="D64" s="16">
        <v>32600</v>
      </c>
      <c r="E64" s="149">
        <v>18600</v>
      </c>
      <c r="F64" s="85">
        <f t="shared" si="3"/>
        <v>14000</v>
      </c>
      <c r="H64" s="32"/>
    </row>
    <row r="65" spans="1:8" ht="29.25" customHeight="1">
      <c r="A65" s="71" t="s">
        <v>47</v>
      </c>
      <c r="B65" s="87">
        <v>200</v>
      </c>
      <c r="C65" s="15" t="s">
        <v>378</v>
      </c>
      <c r="D65" s="16">
        <v>32600</v>
      </c>
      <c r="E65" s="149">
        <v>18600</v>
      </c>
      <c r="F65" s="85">
        <f t="shared" si="3"/>
        <v>14000</v>
      </c>
      <c r="H65" s="32"/>
    </row>
    <row r="66" spans="1:8" ht="69.75" customHeight="1">
      <c r="A66" s="71" t="s">
        <v>241</v>
      </c>
      <c r="B66" s="87">
        <v>200</v>
      </c>
      <c r="C66" s="15" t="s">
        <v>240</v>
      </c>
      <c r="D66" s="16">
        <v>56300</v>
      </c>
      <c r="E66" s="16">
        <v>49841</v>
      </c>
      <c r="F66" s="85">
        <f t="shared" si="3"/>
        <v>6459</v>
      </c>
      <c r="H66" s="32"/>
    </row>
    <row r="67" spans="1:8" ht="24" customHeight="1">
      <c r="A67" s="70" t="s">
        <v>416</v>
      </c>
      <c r="B67" s="87">
        <v>200</v>
      </c>
      <c r="C67" s="15" t="s">
        <v>242</v>
      </c>
      <c r="D67" s="16">
        <v>31800</v>
      </c>
      <c r="E67" s="16">
        <v>27488</v>
      </c>
      <c r="F67" s="85">
        <f t="shared" si="3"/>
        <v>4312</v>
      </c>
      <c r="H67" s="32"/>
    </row>
    <row r="68" spans="1:8" ht="16.5" customHeight="1">
      <c r="A68" s="71" t="s">
        <v>73</v>
      </c>
      <c r="B68" s="87">
        <v>200</v>
      </c>
      <c r="C68" s="15" t="s">
        <v>243</v>
      </c>
      <c r="D68" s="16">
        <v>31800</v>
      </c>
      <c r="E68" s="16">
        <v>27488</v>
      </c>
      <c r="F68" s="85">
        <f t="shared" si="3"/>
        <v>4312</v>
      </c>
      <c r="H68" s="32"/>
    </row>
    <row r="69" spans="1:8" ht="16.5" customHeight="1">
      <c r="A69" s="71" t="s">
        <v>45</v>
      </c>
      <c r="B69" s="87">
        <v>200</v>
      </c>
      <c r="C69" s="15" t="s">
        <v>244</v>
      </c>
      <c r="D69" s="16">
        <v>31800</v>
      </c>
      <c r="E69" s="16">
        <v>27488</v>
      </c>
      <c r="F69" s="85">
        <f t="shared" si="3"/>
        <v>4312</v>
      </c>
      <c r="H69" s="32"/>
    </row>
    <row r="70" spans="1:8" ht="20.25" customHeight="1">
      <c r="A70" s="70" t="s">
        <v>508</v>
      </c>
      <c r="B70" s="87">
        <v>200</v>
      </c>
      <c r="C70" s="15" t="s">
        <v>245</v>
      </c>
      <c r="D70" s="16">
        <v>24500</v>
      </c>
      <c r="E70" s="16">
        <v>22353</v>
      </c>
      <c r="F70" s="85">
        <f t="shared" si="3"/>
        <v>2147</v>
      </c>
      <c r="H70" s="32"/>
    </row>
    <row r="71" spans="1:8" ht="16.5" customHeight="1">
      <c r="A71" s="71" t="s">
        <v>73</v>
      </c>
      <c r="B71" s="87">
        <v>200</v>
      </c>
      <c r="C71" s="15" t="s">
        <v>246</v>
      </c>
      <c r="D71" s="16">
        <v>24500</v>
      </c>
      <c r="E71" s="16">
        <v>22353</v>
      </c>
      <c r="F71" s="85">
        <f t="shared" si="3"/>
        <v>2147</v>
      </c>
      <c r="H71" s="32"/>
    </row>
    <row r="72" spans="1:8" ht="16.5" customHeight="1">
      <c r="A72" s="71" t="s">
        <v>45</v>
      </c>
      <c r="B72" s="87">
        <v>200</v>
      </c>
      <c r="C72" s="15" t="s">
        <v>247</v>
      </c>
      <c r="D72" s="16">
        <v>24500</v>
      </c>
      <c r="E72" s="16">
        <v>22353</v>
      </c>
      <c r="F72" s="85">
        <f t="shared" si="3"/>
        <v>2147</v>
      </c>
      <c r="H72" s="32"/>
    </row>
    <row r="73" spans="1:8" ht="37.5" customHeight="1">
      <c r="A73" s="71" t="s">
        <v>388</v>
      </c>
      <c r="B73" s="87">
        <v>200</v>
      </c>
      <c r="C73" s="15" t="s">
        <v>248</v>
      </c>
      <c r="D73" s="16">
        <v>10000</v>
      </c>
      <c r="E73" s="149" t="s">
        <v>99</v>
      </c>
      <c r="F73" s="85">
        <f t="shared" ref="F73:F78" si="4">D73</f>
        <v>10000</v>
      </c>
      <c r="H73" s="32"/>
    </row>
    <row r="74" spans="1:8" ht="95.25" customHeight="1">
      <c r="A74" s="71" t="s">
        <v>250</v>
      </c>
      <c r="B74" s="87">
        <v>200</v>
      </c>
      <c r="C74" s="15" t="s">
        <v>249</v>
      </c>
      <c r="D74" s="16">
        <v>10000</v>
      </c>
      <c r="E74" s="149" t="s">
        <v>99</v>
      </c>
      <c r="F74" s="85">
        <f t="shared" si="4"/>
        <v>10000</v>
      </c>
      <c r="H74" s="32"/>
    </row>
    <row r="75" spans="1:8" ht="35.25" customHeight="1">
      <c r="A75" s="70" t="s">
        <v>397</v>
      </c>
      <c r="B75" s="87">
        <v>200</v>
      </c>
      <c r="C75" s="15" t="s">
        <v>251</v>
      </c>
      <c r="D75" s="16">
        <v>10000</v>
      </c>
      <c r="E75" s="149" t="s">
        <v>99</v>
      </c>
      <c r="F75" s="85">
        <f t="shared" si="4"/>
        <v>10000</v>
      </c>
      <c r="H75" s="32"/>
    </row>
    <row r="76" spans="1:8" ht="16.5" customHeight="1">
      <c r="A76" s="71" t="s">
        <v>73</v>
      </c>
      <c r="B76" s="87">
        <v>200</v>
      </c>
      <c r="C76" s="15" t="s">
        <v>252</v>
      </c>
      <c r="D76" s="16">
        <v>10000</v>
      </c>
      <c r="E76" s="149" t="s">
        <v>99</v>
      </c>
      <c r="F76" s="85">
        <f t="shared" si="4"/>
        <v>10000</v>
      </c>
      <c r="H76" s="32"/>
    </row>
    <row r="77" spans="1:8" ht="16.5" customHeight="1">
      <c r="A77" s="70" t="s">
        <v>76</v>
      </c>
      <c r="B77" s="87">
        <v>200</v>
      </c>
      <c r="C77" s="15" t="s">
        <v>261</v>
      </c>
      <c r="D77" s="16">
        <v>10000</v>
      </c>
      <c r="E77" s="149" t="s">
        <v>99</v>
      </c>
      <c r="F77" s="85">
        <f t="shared" si="4"/>
        <v>10000</v>
      </c>
      <c r="H77" s="32"/>
    </row>
    <row r="78" spans="1:8" ht="16.5" customHeight="1">
      <c r="A78" s="70" t="s">
        <v>44</v>
      </c>
      <c r="B78" s="87">
        <v>200</v>
      </c>
      <c r="C78" s="15" t="s">
        <v>253</v>
      </c>
      <c r="D78" s="16">
        <v>10000</v>
      </c>
      <c r="E78" s="149" t="s">
        <v>99</v>
      </c>
      <c r="F78" s="85">
        <f t="shared" si="4"/>
        <v>10000</v>
      </c>
      <c r="H78" s="32"/>
    </row>
    <row r="79" spans="1:8" ht="38.25" customHeight="1">
      <c r="A79" s="94" t="s">
        <v>254</v>
      </c>
      <c r="B79" s="87">
        <v>200</v>
      </c>
      <c r="C79" s="15" t="s">
        <v>386</v>
      </c>
      <c r="D79" s="16">
        <v>36000</v>
      </c>
      <c r="E79" s="149">
        <v>17883</v>
      </c>
      <c r="F79" s="85">
        <f t="shared" ref="F79:F84" si="5">D79-E79</f>
        <v>18117</v>
      </c>
      <c r="H79" s="32"/>
    </row>
    <row r="80" spans="1:8" ht="106.5" customHeight="1">
      <c r="A80" s="70" t="s">
        <v>256</v>
      </c>
      <c r="B80" s="87">
        <v>200</v>
      </c>
      <c r="C80" s="15" t="s">
        <v>255</v>
      </c>
      <c r="D80" s="16">
        <v>36000</v>
      </c>
      <c r="E80" s="149">
        <v>17883</v>
      </c>
      <c r="F80" s="85">
        <f t="shared" si="5"/>
        <v>18117</v>
      </c>
      <c r="H80" s="32"/>
    </row>
    <row r="81" spans="1:8" ht="34.5" customHeight="1">
      <c r="A81" s="70" t="s">
        <v>397</v>
      </c>
      <c r="B81" s="87">
        <v>200</v>
      </c>
      <c r="C81" s="15" t="s">
        <v>257</v>
      </c>
      <c r="D81" s="16">
        <v>36000</v>
      </c>
      <c r="E81" s="149">
        <v>17883</v>
      </c>
      <c r="F81" s="85">
        <f t="shared" si="5"/>
        <v>18117</v>
      </c>
      <c r="H81" s="32"/>
    </row>
    <row r="82" spans="1:8" ht="16.5" customHeight="1">
      <c r="A82" s="71" t="s">
        <v>73</v>
      </c>
      <c r="B82" s="87">
        <v>200</v>
      </c>
      <c r="C82" s="15" t="s">
        <v>258</v>
      </c>
      <c r="D82" s="16">
        <v>36000</v>
      </c>
      <c r="E82" s="149">
        <v>17883</v>
      </c>
      <c r="F82" s="85">
        <f t="shared" si="5"/>
        <v>18117</v>
      </c>
      <c r="H82" s="32"/>
    </row>
    <row r="83" spans="1:8" ht="16.5" customHeight="1">
      <c r="A83" s="70" t="s">
        <v>76</v>
      </c>
      <c r="B83" s="87">
        <v>200</v>
      </c>
      <c r="C83" s="15" t="s">
        <v>259</v>
      </c>
      <c r="D83" s="16">
        <v>36000</v>
      </c>
      <c r="E83" s="149">
        <v>17883</v>
      </c>
      <c r="F83" s="85">
        <f t="shared" si="5"/>
        <v>18117</v>
      </c>
      <c r="H83" s="32"/>
    </row>
    <row r="84" spans="1:8" ht="16.5" customHeight="1">
      <c r="A84" s="70" t="s">
        <v>44</v>
      </c>
      <c r="B84" s="87">
        <v>200</v>
      </c>
      <c r="C84" s="15" t="s">
        <v>260</v>
      </c>
      <c r="D84" s="16">
        <v>36000</v>
      </c>
      <c r="E84" s="149">
        <v>17883</v>
      </c>
      <c r="F84" s="85">
        <f t="shared" si="5"/>
        <v>18117</v>
      </c>
      <c r="H84" s="32"/>
    </row>
    <row r="85" spans="1:8" ht="16.5" customHeight="1">
      <c r="A85" s="70" t="s">
        <v>228</v>
      </c>
      <c r="B85" s="87">
        <v>200</v>
      </c>
      <c r="C85" s="15" t="s">
        <v>389</v>
      </c>
      <c r="D85" s="16">
        <v>65000</v>
      </c>
      <c r="E85" s="149">
        <v>10000</v>
      </c>
      <c r="F85" s="85">
        <f>D85-E85</f>
        <v>55000</v>
      </c>
      <c r="H85" s="32"/>
    </row>
    <row r="86" spans="1:8" ht="83.25" customHeight="1">
      <c r="A86" s="70" t="s">
        <v>487</v>
      </c>
      <c r="B86" s="87">
        <v>200</v>
      </c>
      <c r="C86" s="15" t="s">
        <v>482</v>
      </c>
      <c r="D86" s="16">
        <v>60000</v>
      </c>
      <c r="E86" s="149">
        <v>5000</v>
      </c>
      <c r="F86" s="85">
        <f>D86</f>
        <v>60000</v>
      </c>
      <c r="H86" s="32"/>
    </row>
    <row r="87" spans="1:8" ht="35.25" customHeight="1">
      <c r="A87" s="70" t="s">
        <v>397</v>
      </c>
      <c r="B87" s="87">
        <v>200</v>
      </c>
      <c r="C87" s="15" t="s">
        <v>483</v>
      </c>
      <c r="D87" s="16">
        <v>60000</v>
      </c>
      <c r="E87" s="149">
        <v>5000</v>
      </c>
      <c r="F87" s="85">
        <f>D87</f>
        <v>60000</v>
      </c>
      <c r="H87" s="32"/>
    </row>
    <row r="88" spans="1:8" ht="16.5" customHeight="1">
      <c r="A88" s="71" t="s">
        <v>73</v>
      </c>
      <c r="B88" s="87">
        <v>200</v>
      </c>
      <c r="C88" s="15" t="s">
        <v>484</v>
      </c>
      <c r="D88" s="16">
        <v>60000</v>
      </c>
      <c r="E88" s="149">
        <v>5000</v>
      </c>
      <c r="F88" s="85">
        <f>D88</f>
        <v>60000</v>
      </c>
      <c r="H88" s="32"/>
    </row>
    <row r="89" spans="1:8" ht="16.5" customHeight="1">
      <c r="A89" s="70" t="s">
        <v>76</v>
      </c>
      <c r="B89" s="87">
        <v>200</v>
      </c>
      <c r="C89" s="15" t="s">
        <v>485</v>
      </c>
      <c r="D89" s="16">
        <v>60000</v>
      </c>
      <c r="E89" s="149">
        <v>5000</v>
      </c>
      <c r="F89" s="85">
        <f>D89</f>
        <v>60000</v>
      </c>
      <c r="H89" s="32"/>
    </row>
    <row r="90" spans="1:8" ht="16.5" customHeight="1">
      <c r="A90" s="70" t="s">
        <v>44</v>
      </c>
      <c r="B90" s="87">
        <v>200</v>
      </c>
      <c r="C90" s="15" t="s">
        <v>486</v>
      </c>
      <c r="D90" s="16">
        <v>60000</v>
      </c>
      <c r="E90" s="149">
        <v>5000</v>
      </c>
      <c r="F90" s="85">
        <f>D90</f>
        <v>60000</v>
      </c>
      <c r="H90" s="32"/>
    </row>
    <row r="91" spans="1:8" ht="72" customHeight="1">
      <c r="A91" s="70" t="s">
        <v>449</v>
      </c>
      <c r="B91" s="87">
        <v>200</v>
      </c>
      <c r="C91" s="15" t="s">
        <v>445</v>
      </c>
      <c r="D91" s="16">
        <v>5000</v>
      </c>
      <c r="E91" s="149">
        <v>5000</v>
      </c>
      <c r="F91" s="85" t="s">
        <v>99</v>
      </c>
      <c r="H91" s="32"/>
    </row>
    <row r="92" spans="1:8" ht="17.25" customHeight="1">
      <c r="A92" s="70" t="s">
        <v>450</v>
      </c>
      <c r="B92" s="87">
        <v>200</v>
      </c>
      <c r="C92" s="15" t="s">
        <v>446</v>
      </c>
      <c r="D92" s="16">
        <v>5000</v>
      </c>
      <c r="E92" s="149">
        <v>5000</v>
      </c>
      <c r="F92" s="85" t="s">
        <v>99</v>
      </c>
      <c r="H92" s="32"/>
    </row>
    <row r="93" spans="1:8" ht="16.5" customHeight="1">
      <c r="A93" s="71" t="s">
        <v>73</v>
      </c>
      <c r="B93" s="87">
        <v>200</v>
      </c>
      <c r="C93" s="15" t="s">
        <v>447</v>
      </c>
      <c r="D93" s="16">
        <v>5000</v>
      </c>
      <c r="E93" s="149">
        <v>5000</v>
      </c>
      <c r="F93" s="85" t="s">
        <v>99</v>
      </c>
      <c r="H93" s="32"/>
    </row>
    <row r="94" spans="1:8" ht="16.5" customHeight="1">
      <c r="A94" s="70" t="s">
        <v>45</v>
      </c>
      <c r="B94" s="87">
        <v>200</v>
      </c>
      <c r="C94" s="15" t="s">
        <v>448</v>
      </c>
      <c r="D94" s="16">
        <v>5000</v>
      </c>
      <c r="E94" s="149">
        <v>5000</v>
      </c>
      <c r="F94" s="85" t="s">
        <v>99</v>
      </c>
      <c r="H94" s="32"/>
    </row>
    <row r="95" spans="1:8" ht="15" customHeight="1">
      <c r="A95" s="95" t="s">
        <v>79</v>
      </c>
      <c r="B95" s="86">
        <v>200</v>
      </c>
      <c r="C95" s="36" t="s">
        <v>117</v>
      </c>
      <c r="D95" s="16">
        <v>148200</v>
      </c>
      <c r="E95" s="16">
        <v>76020.62</v>
      </c>
      <c r="F95" s="85">
        <f>D95-E95</f>
        <v>72179.38</v>
      </c>
      <c r="H95" s="35"/>
    </row>
    <row r="96" spans="1:8" ht="16.5" customHeight="1">
      <c r="A96" s="94" t="s">
        <v>80</v>
      </c>
      <c r="B96" s="84">
        <v>200</v>
      </c>
      <c r="C96" s="33" t="s">
        <v>118</v>
      </c>
      <c r="D96" s="34">
        <v>148200</v>
      </c>
      <c r="E96" s="34">
        <v>76020.62</v>
      </c>
      <c r="F96" s="85">
        <f t="shared" ref="F96:F103" si="6">D96-E96</f>
        <v>72179.38</v>
      </c>
      <c r="H96" s="32"/>
    </row>
    <row r="97" spans="1:8" ht="14.25" customHeight="1">
      <c r="A97" s="71" t="s">
        <v>228</v>
      </c>
      <c r="B97" s="84">
        <v>200</v>
      </c>
      <c r="C97" s="20" t="s">
        <v>262</v>
      </c>
      <c r="D97" s="13">
        <v>148200</v>
      </c>
      <c r="E97" s="13">
        <v>76020.62</v>
      </c>
      <c r="F97" s="85">
        <f t="shared" si="6"/>
        <v>72179.38</v>
      </c>
      <c r="H97" s="32"/>
    </row>
    <row r="98" spans="1:8" ht="70.5" customHeight="1">
      <c r="A98" s="94" t="s">
        <v>264</v>
      </c>
      <c r="B98" s="84">
        <v>200</v>
      </c>
      <c r="C98" s="20" t="s">
        <v>263</v>
      </c>
      <c r="D98" s="13">
        <v>148200</v>
      </c>
      <c r="E98" s="13">
        <v>76020.62</v>
      </c>
      <c r="F98" s="85">
        <f t="shared" si="6"/>
        <v>72179.38</v>
      </c>
      <c r="H98" s="32"/>
    </row>
    <row r="99" spans="1:8" ht="36" customHeight="1">
      <c r="A99" s="94" t="s">
        <v>197</v>
      </c>
      <c r="B99" s="84">
        <v>200</v>
      </c>
      <c r="C99" s="20" t="s">
        <v>265</v>
      </c>
      <c r="D99" s="13">
        <v>148200</v>
      </c>
      <c r="E99" s="13">
        <v>76020.62</v>
      </c>
      <c r="F99" s="85">
        <f t="shared" si="6"/>
        <v>72179.38</v>
      </c>
      <c r="H99" s="32"/>
    </row>
    <row r="100" spans="1:8" ht="12.6" customHeight="1">
      <c r="A100" s="95" t="s">
        <v>73</v>
      </c>
      <c r="B100" s="86">
        <v>200</v>
      </c>
      <c r="C100" s="20" t="s">
        <v>266</v>
      </c>
      <c r="D100" s="13">
        <v>148200</v>
      </c>
      <c r="E100" s="13">
        <v>76020.62</v>
      </c>
      <c r="F100" s="85">
        <f t="shared" si="6"/>
        <v>72179.38</v>
      </c>
      <c r="H100" s="32"/>
    </row>
    <row r="101" spans="1:8" ht="23.25" customHeight="1">
      <c r="A101" s="94" t="s">
        <v>74</v>
      </c>
      <c r="B101" s="84">
        <v>200</v>
      </c>
      <c r="C101" s="20" t="s">
        <v>267</v>
      </c>
      <c r="D101" s="13">
        <v>148200</v>
      </c>
      <c r="E101" s="13">
        <v>76020.62</v>
      </c>
      <c r="F101" s="85">
        <f t="shared" si="6"/>
        <v>72179.38</v>
      </c>
      <c r="H101" s="32"/>
    </row>
    <row r="102" spans="1:8">
      <c r="A102" s="70" t="s">
        <v>38</v>
      </c>
      <c r="B102" s="84">
        <v>200</v>
      </c>
      <c r="C102" s="20" t="s">
        <v>268</v>
      </c>
      <c r="D102" s="16">
        <v>114000</v>
      </c>
      <c r="E102" s="18">
        <v>59732.2</v>
      </c>
      <c r="F102" s="85">
        <f t="shared" si="6"/>
        <v>54267.8</v>
      </c>
      <c r="H102" s="32"/>
    </row>
    <row r="103" spans="1:8">
      <c r="A103" s="70" t="s">
        <v>39</v>
      </c>
      <c r="B103" s="84">
        <v>200</v>
      </c>
      <c r="C103" s="20" t="s">
        <v>269</v>
      </c>
      <c r="D103" s="16">
        <v>34200</v>
      </c>
      <c r="E103" s="155">
        <v>16288.42</v>
      </c>
      <c r="F103" s="85">
        <f t="shared" si="6"/>
        <v>17911.580000000002</v>
      </c>
      <c r="H103" s="32"/>
    </row>
    <row r="104" spans="1:8" ht="22.5">
      <c r="A104" s="95" t="s">
        <v>81</v>
      </c>
      <c r="B104" s="86">
        <v>200</v>
      </c>
      <c r="C104" s="36" t="s">
        <v>119</v>
      </c>
      <c r="D104" s="16">
        <v>160100</v>
      </c>
      <c r="E104" s="16">
        <v>107542.46</v>
      </c>
      <c r="F104" s="85">
        <f t="shared" ref="F104:F111" si="7">D104-E104</f>
        <v>52557.539999999994</v>
      </c>
      <c r="H104" s="35"/>
    </row>
    <row r="105" spans="1:8" ht="39" customHeight="1">
      <c r="A105" s="94" t="s">
        <v>82</v>
      </c>
      <c r="B105" s="84">
        <v>200</v>
      </c>
      <c r="C105" s="33" t="s">
        <v>120</v>
      </c>
      <c r="D105" s="34">
        <v>160100</v>
      </c>
      <c r="E105" s="34">
        <v>107542.46</v>
      </c>
      <c r="F105" s="85">
        <f t="shared" si="7"/>
        <v>52557.539999999994</v>
      </c>
      <c r="H105" s="32"/>
    </row>
    <row r="106" spans="1:8" ht="18" customHeight="1">
      <c r="A106" s="70" t="s">
        <v>390</v>
      </c>
      <c r="B106" s="84">
        <v>200</v>
      </c>
      <c r="C106" s="20" t="s">
        <v>270</v>
      </c>
      <c r="D106" s="16">
        <v>67200</v>
      </c>
      <c r="E106" s="149">
        <v>61500</v>
      </c>
      <c r="F106" s="85">
        <f t="shared" si="7"/>
        <v>5700</v>
      </c>
      <c r="H106" s="32"/>
    </row>
    <row r="107" spans="1:8" ht="92.25" customHeight="1">
      <c r="A107" s="70" t="s">
        <v>272</v>
      </c>
      <c r="B107" s="84">
        <v>200</v>
      </c>
      <c r="C107" s="20" t="s">
        <v>271</v>
      </c>
      <c r="D107" s="16">
        <v>67200</v>
      </c>
      <c r="E107" s="149">
        <v>61500</v>
      </c>
      <c r="F107" s="85">
        <f t="shared" si="7"/>
        <v>5700</v>
      </c>
      <c r="H107" s="32"/>
    </row>
    <row r="108" spans="1:8" ht="38.25" customHeight="1">
      <c r="A108" s="70" t="s">
        <v>397</v>
      </c>
      <c r="B108" s="84">
        <v>200</v>
      </c>
      <c r="C108" s="20" t="s">
        <v>273</v>
      </c>
      <c r="D108" s="16">
        <v>67200</v>
      </c>
      <c r="E108" s="149">
        <v>61500</v>
      </c>
      <c r="F108" s="85">
        <f t="shared" si="7"/>
        <v>5700</v>
      </c>
      <c r="H108" s="32"/>
    </row>
    <row r="109" spans="1:8" ht="16.5" customHeight="1">
      <c r="A109" s="70" t="s">
        <v>73</v>
      </c>
      <c r="B109" s="84">
        <v>200</v>
      </c>
      <c r="C109" s="20" t="s">
        <v>274</v>
      </c>
      <c r="D109" s="16">
        <v>64200</v>
      </c>
      <c r="E109" s="149">
        <v>61500</v>
      </c>
      <c r="F109" s="85">
        <f t="shared" si="7"/>
        <v>2700</v>
      </c>
      <c r="H109" s="32"/>
    </row>
    <row r="110" spans="1:8" ht="15" customHeight="1">
      <c r="A110" s="70" t="s">
        <v>76</v>
      </c>
      <c r="B110" s="84">
        <v>200</v>
      </c>
      <c r="C110" s="20" t="s">
        <v>275</v>
      </c>
      <c r="D110" s="16">
        <v>64200</v>
      </c>
      <c r="E110" s="149">
        <v>61500</v>
      </c>
      <c r="F110" s="85">
        <f t="shared" si="7"/>
        <v>2700</v>
      </c>
      <c r="H110" s="32"/>
    </row>
    <row r="111" spans="1:8" ht="16.5" customHeight="1">
      <c r="A111" s="70" t="s">
        <v>44</v>
      </c>
      <c r="B111" s="84">
        <v>200</v>
      </c>
      <c r="C111" s="20" t="s">
        <v>276</v>
      </c>
      <c r="D111" s="16">
        <v>64200</v>
      </c>
      <c r="E111" s="149">
        <v>61500</v>
      </c>
      <c r="F111" s="85">
        <f t="shared" si="7"/>
        <v>2700</v>
      </c>
      <c r="H111" s="32"/>
    </row>
    <row r="112" spans="1:8" ht="16.5" customHeight="1">
      <c r="A112" s="70" t="s">
        <v>77</v>
      </c>
      <c r="B112" s="84">
        <v>200</v>
      </c>
      <c r="C112" s="20" t="s">
        <v>277</v>
      </c>
      <c r="D112" s="16">
        <v>3000</v>
      </c>
      <c r="E112" s="149" t="s">
        <v>99</v>
      </c>
      <c r="F112" s="85">
        <f>D112</f>
        <v>3000</v>
      </c>
      <c r="H112" s="32"/>
    </row>
    <row r="113" spans="1:8" ht="16.5" customHeight="1">
      <c r="A113" s="70" t="s">
        <v>46</v>
      </c>
      <c r="B113" s="84">
        <v>200</v>
      </c>
      <c r="C113" s="20" t="s">
        <v>451</v>
      </c>
      <c r="D113" s="16">
        <v>3000</v>
      </c>
      <c r="E113" s="149" t="s">
        <v>99</v>
      </c>
      <c r="F113" s="85">
        <f>D113</f>
        <v>3000</v>
      </c>
      <c r="H113" s="32"/>
    </row>
    <row r="114" spans="1:8" ht="24" customHeight="1">
      <c r="A114" s="70" t="s">
        <v>391</v>
      </c>
      <c r="B114" s="84">
        <v>200</v>
      </c>
      <c r="C114" s="20" t="s">
        <v>278</v>
      </c>
      <c r="D114" s="16">
        <v>82900</v>
      </c>
      <c r="E114" s="16">
        <v>46042.46</v>
      </c>
      <c r="F114" s="85">
        <f t="shared" ref="F114:F121" si="8">D114-E114</f>
        <v>36857.54</v>
      </c>
      <c r="H114" s="32"/>
    </row>
    <row r="115" spans="1:8" ht="126.75" customHeight="1">
      <c r="A115" s="70" t="s">
        <v>280</v>
      </c>
      <c r="B115" s="84">
        <v>200</v>
      </c>
      <c r="C115" s="20" t="s">
        <v>279</v>
      </c>
      <c r="D115" s="16">
        <v>7200</v>
      </c>
      <c r="E115" s="149">
        <v>1942.46</v>
      </c>
      <c r="F115" s="85">
        <f t="shared" si="8"/>
        <v>5257.54</v>
      </c>
      <c r="H115" s="32"/>
    </row>
    <row r="116" spans="1:8" ht="37.5" customHeight="1">
      <c r="A116" s="70" t="s">
        <v>397</v>
      </c>
      <c r="B116" s="84">
        <v>200</v>
      </c>
      <c r="C116" s="20" t="s">
        <v>281</v>
      </c>
      <c r="D116" s="16">
        <v>7200</v>
      </c>
      <c r="E116" s="149">
        <v>1942.46</v>
      </c>
      <c r="F116" s="85">
        <f t="shared" si="8"/>
        <v>5257.54</v>
      </c>
      <c r="H116" s="32"/>
    </row>
    <row r="117" spans="1:8" ht="16.5" customHeight="1">
      <c r="A117" s="70" t="s">
        <v>73</v>
      </c>
      <c r="B117" s="84">
        <v>200</v>
      </c>
      <c r="C117" s="20" t="s">
        <v>282</v>
      </c>
      <c r="D117" s="16">
        <v>4200</v>
      </c>
      <c r="E117" s="149">
        <v>1762.46</v>
      </c>
      <c r="F117" s="85">
        <f t="shared" si="8"/>
        <v>2437.54</v>
      </c>
      <c r="H117" s="32"/>
    </row>
    <row r="118" spans="1:8" ht="16.5" customHeight="1">
      <c r="A118" s="70" t="s">
        <v>76</v>
      </c>
      <c r="B118" s="84">
        <v>200</v>
      </c>
      <c r="C118" s="20" t="s">
        <v>283</v>
      </c>
      <c r="D118" s="16">
        <v>4200</v>
      </c>
      <c r="E118" s="149">
        <v>1762.46</v>
      </c>
      <c r="F118" s="85">
        <f t="shared" si="8"/>
        <v>2437.54</v>
      </c>
      <c r="H118" s="32"/>
    </row>
    <row r="119" spans="1:8" ht="16.5" customHeight="1">
      <c r="A119" s="70" t="s">
        <v>44</v>
      </c>
      <c r="B119" s="84">
        <v>200</v>
      </c>
      <c r="C119" s="20" t="s">
        <v>284</v>
      </c>
      <c r="D119" s="16">
        <v>4200</v>
      </c>
      <c r="E119" s="149">
        <v>1762.46</v>
      </c>
      <c r="F119" s="85">
        <f t="shared" si="8"/>
        <v>2437.54</v>
      </c>
      <c r="H119" s="32"/>
    </row>
    <row r="120" spans="1:8" ht="16.5" customHeight="1">
      <c r="A120" s="70" t="s">
        <v>77</v>
      </c>
      <c r="B120" s="84">
        <v>200</v>
      </c>
      <c r="C120" s="20" t="s">
        <v>452</v>
      </c>
      <c r="D120" s="16">
        <v>3000</v>
      </c>
      <c r="E120" s="149">
        <v>180</v>
      </c>
      <c r="F120" s="85">
        <f t="shared" si="8"/>
        <v>2820</v>
      </c>
      <c r="H120" s="32"/>
    </row>
    <row r="121" spans="1:8" ht="16.5" customHeight="1">
      <c r="A121" s="70" t="s">
        <v>46</v>
      </c>
      <c r="B121" s="84">
        <v>200</v>
      </c>
      <c r="C121" s="20" t="s">
        <v>453</v>
      </c>
      <c r="D121" s="16">
        <v>3000</v>
      </c>
      <c r="E121" s="149">
        <v>180</v>
      </c>
      <c r="F121" s="85">
        <f t="shared" si="8"/>
        <v>2820</v>
      </c>
      <c r="H121" s="32"/>
    </row>
    <row r="122" spans="1:8" ht="177" customHeight="1">
      <c r="A122" s="70" t="s">
        <v>286</v>
      </c>
      <c r="B122" s="84">
        <v>200</v>
      </c>
      <c r="C122" s="20" t="s">
        <v>285</v>
      </c>
      <c r="D122" s="16">
        <v>75700</v>
      </c>
      <c r="E122" s="16">
        <v>44100</v>
      </c>
      <c r="F122" s="85">
        <f>D122-E122</f>
        <v>31600</v>
      </c>
      <c r="H122" s="32"/>
    </row>
    <row r="123" spans="1:8" ht="16.5" customHeight="1">
      <c r="A123" s="71" t="s">
        <v>31</v>
      </c>
      <c r="B123" s="84">
        <v>200</v>
      </c>
      <c r="C123" s="20" t="s">
        <v>287</v>
      </c>
      <c r="D123" s="16">
        <v>75700</v>
      </c>
      <c r="E123" s="16">
        <v>44100</v>
      </c>
      <c r="F123" s="85">
        <f>D123-E123</f>
        <v>31600</v>
      </c>
      <c r="H123" s="32"/>
    </row>
    <row r="124" spans="1:8" ht="14.25" customHeight="1">
      <c r="A124" s="71" t="s">
        <v>73</v>
      </c>
      <c r="B124" s="84">
        <v>200</v>
      </c>
      <c r="C124" s="20" t="s">
        <v>289</v>
      </c>
      <c r="D124" s="16">
        <v>75700</v>
      </c>
      <c r="E124" s="16">
        <v>44100</v>
      </c>
      <c r="F124" s="85">
        <f>D124-E124</f>
        <v>31600</v>
      </c>
      <c r="H124" s="32"/>
    </row>
    <row r="125" spans="1:8" ht="14.25" customHeight="1">
      <c r="A125" s="71" t="s">
        <v>89</v>
      </c>
      <c r="B125" s="84">
        <v>200</v>
      </c>
      <c r="C125" s="20" t="s">
        <v>290</v>
      </c>
      <c r="D125" s="16">
        <v>75700</v>
      </c>
      <c r="E125" s="16">
        <v>44100</v>
      </c>
      <c r="F125" s="85">
        <f>D125-E125</f>
        <v>31600</v>
      </c>
      <c r="H125" s="32"/>
    </row>
    <row r="126" spans="1:8" ht="24.75" customHeight="1">
      <c r="A126" s="71" t="s">
        <v>47</v>
      </c>
      <c r="B126" s="84">
        <v>200</v>
      </c>
      <c r="C126" s="20" t="s">
        <v>291</v>
      </c>
      <c r="D126" s="16">
        <v>75700</v>
      </c>
      <c r="E126" s="16">
        <v>44100</v>
      </c>
      <c r="F126" s="85">
        <f>D126-E126</f>
        <v>31600</v>
      </c>
      <c r="H126" s="32"/>
    </row>
    <row r="127" spans="1:8" ht="25.5" customHeight="1">
      <c r="A127" s="71" t="s">
        <v>404</v>
      </c>
      <c r="B127" s="84">
        <v>200</v>
      </c>
      <c r="C127" s="20" t="s">
        <v>288</v>
      </c>
      <c r="D127" s="16">
        <v>10000</v>
      </c>
      <c r="E127" s="149" t="s">
        <v>99</v>
      </c>
      <c r="F127" s="85">
        <f>D127</f>
        <v>10000</v>
      </c>
      <c r="H127" s="32"/>
    </row>
    <row r="128" spans="1:8" ht="96" customHeight="1">
      <c r="A128" s="71" t="s">
        <v>405</v>
      </c>
      <c r="B128" s="84">
        <v>200</v>
      </c>
      <c r="C128" s="20" t="s">
        <v>292</v>
      </c>
      <c r="D128" s="16">
        <v>10000</v>
      </c>
      <c r="E128" s="149" t="s">
        <v>99</v>
      </c>
      <c r="F128" s="85">
        <f>D128</f>
        <v>10000</v>
      </c>
      <c r="H128" s="32"/>
    </row>
    <row r="129" spans="1:8" ht="33.75">
      <c r="A129" s="70" t="s">
        <v>397</v>
      </c>
      <c r="B129" s="84">
        <v>200</v>
      </c>
      <c r="C129" s="20" t="s">
        <v>293</v>
      </c>
      <c r="D129" s="16">
        <v>10000</v>
      </c>
      <c r="E129" s="149" t="s">
        <v>99</v>
      </c>
      <c r="F129" s="85">
        <f>D129</f>
        <v>10000</v>
      </c>
      <c r="H129" s="32"/>
    </row>
    <row r="130" spans="1:8" ht="13.5" customHeight="1">
      <c r="A130" s="70" t="s">
        <v>77</v>
      </c>
      <c r="B130" s="84">
        <v>200</v>
      </c>
      <c r="C130" s="20" t="s">
        <v>294</v>
      </c>
      <c r="D130" s="16">
        <v>10000</v>
      </c>
      <c r="E130" s="149" t="s">
        <v>99</v>
      </c>
      <c r="F130" s="85">
        <f>D130</f>
        <v>10000</v>
      </c>
      <c r="H130" s="32"/>
    </row>
    <row r="131" spans="1:8" ht="18" customHeight="1">
      <c r="A131" s="70" t="s">
        <v>46</v>
      </c>
      <c r="B131" s="84">
        <v>200</v>
      </c>
      <c r="C131" s="20" t="s">
        <v>295</v>
      </c>
      <c r="D131" s="143">
        <v>10000</v>
      </c>
      <c r="E131" s="149" t="s">
        <v>99</v>
      </c>
      <c r="F131" s="85">
        <f>D131</f>
        <v>10000</v>
      </c>
      <c r="H131" s="32"/>
    </row>
    <row r="132" spans="1:8" ht="18" customHeight="1">
      <c r="A132" s="70" t="s">
        <v>488</v>
      </c>
      <c r="B132" s="84">
        <v>200</v>
      </c>
      <c r="C132" s="20" t="s">
        <v>489</v>
      </c>
      <c r="D132" s="152">
        <v>914171</v>
      </c>
      <c r="E132" s="149">
        <v>370183.91</v>
      </c>
      <c r="F132" s="85">
        <f t="shared" ref="F132:F142" si="9">D132-E132</f>
        <v>543987.09000000008</v>
      </c>
      <c r="H132" s="32"/>
    </row>
    <row r="133" spans="1:8" ht="16.5" customHeight="1">
      <c r="A133" s="70" t="s">
        <v>166</v>
      </c>
      <c r="B133" s="84">
        <v>200</v>
      </c>
      <c r="C133" s="20" t="s">
        <v>167</v>
      </c>
      <c r="D133" s="16">
        <v>914171</v>
      </c>
      <c r="E133" s="149">
        <v>370183.91</v>
      </c>
      <c r="F133" s="85">
        <f t="shared" si="9"/>
        <v>543987.09000000008</v>
      </c>
      <c r="H133" s="32"/>
    </row>
    <row r="134" spans="1:8" ht="35.25" customHeight="1">
      <c r="A134" s="94" t="s">
        <v>392</v>
      </c>
      <c r="B134" s="84">
        <v>200</v>
      </c>
      <c r="C134" s="20" t="s">
        <v>296</v>
      </c>
      <c r="D134" s="16">
        <v>713171</v>
      </c>
      <c r="E134" s="149">
        <v>219436.91</v>
      </c>
      <c r="F134" s="85">
        <f t="shared" si="9"/>
        <v>493734.08999999997</v>
      </c>
      <c r="H134" s="32"/>
    </row>
    <row r="135" spans="1:8" ht="96.75" customHeight="1">
      <c r="A135" s="94" t="s">
        <v>384</v>
      </c>
      <c r="B135" s="84">
        <v>200</v>
      </c>
      <c r="C135" s="20" t="s">
        <v>297</v>
      </c>
      <c r="D135" s="16">
        <v>470800</v>
      </c>
      <c r="E135" s="149">
        <v>118059.91</v>
      </c>
      <c r="F135" s="85">
        <f t="shared" si="9"/>
        <v>352740.08999999997</v>
      </c>
      <c r="H135" s="32"/>
    </row>
    <row r="136" spans="1:8" ht="36" customHeight="1">
      <c r="A136" s="70" t="s">
        <v>397</v>
      </c>
      <c r="B136" s="84">
        <v>200</v>
      </c>
      <c r="C136" s="20" t="s">
        <v>298</v>
      </c>
      <c r="D136" s="16">
        <v>470800</v>
      </c>
      <c r="E136" s="149">
        <v>118059.91</v>
      </c>
      <c r="F136" s="85">
        <f t="shared" si="9"/>
        <v>352740.08999999997</v>
      </c>
      <c r="H136" s="32"/>
    </row>
    <row r="137" spans="1:8" ht="17.25" customHeight="1">
      <c r="A137" s="70" t="s">
        <v>73</v>
      </c>
      <c r="B137" s="84">
        <v>200</v>
      </c>
      <c r="C137" s="20" t="s">
        <v>299</v>
      </c>
      <c r="D137" s="16">
        <v>295800</v>
      </c>
      <c r="E137" s="149">
        <v>91809.91</v>
      </c>
      <c r="F137" s="85">
        <f t="shared" si="9"/>
        <v>203990.09</v>
      </c>
      <c r="H137" s="32"/>
    </row>
    <row r="138" spans="1:8" ht="17.25" customHeight="1">
      <c r="A138" s="142" t="s">
        <v>83</v>
      </c>
      <c r="B138" s="84">
        <v>200</v>
      </c>
      <c r="C138" s="20" t="s">
        <v>300</v>
      </c>
      <c r="D138" s="16">
        <v>295800</v>
      </c>
      <c r="E138" s="149">
        <v>91809.91</v>
      </c>
      <c r="F138" s="85">
        <f t="shared" si="9"/>
        <v>203990.09</v>
      </c>
      <c r="H138" s="32"/>
    </row>
    <row r="139" spans="1:8" ht="17.25" customHeight="1">
      <c r="A139" s="70" t="s">
        <v>43</v>
      </c>
      <c r="B139" s="84">
        <v>200</v>
      </c>
      <c r="C139" s="20" t="s">
        <v>301</v>
      </c>
      <c r="D139" s="16">
        <v>295800</v>
      </c>
      <c r="E139" s="149">
        <v>91809.91</v>
      </c>
      <c r="F139" s="85">
        <f t="shared" si="9"/>
        <v>203990.09</v>
      </c>
      <c r="H139" s="32"/>
    </row>
    <row r="140" spans="1:8" ht="17.25" customHeight="1">
      <c r="A140" s="70" t="s">
        <v>77</v>
      </c>
      <c r="B140" s="84">
        <v>200</v>
      </c>
      <c r="C140" s="20" t="s">
        <v>515</v>
      </c>
      <c r="D140" s="16">
        <v>175000</v>
      </c>
      <c r="E140" s="149">
        <v>26250</v>
      </c>
      <c r="F140" s="85">
        <f t="shared" si="9"/>
        <v>148750</v>
      </c>
      <c r="H140" s="32"/>
    </row>
    <row r="141" spans="1:8" ht="17.25" customHeight="1">
      <c r="A141" s="70" t="s">
        <v>46</v>
      </c>
      <c r="B141" s="84">
        <v>200</v>
      </c>
      <c r="C141" s="20" t="s">
        <v>516</v>
      </c>
      <c r="D141" s="16">
        <v>175000</v>
      </c>
      <c r="E141" s="149">
        <v>26250</v>
      </c>
      <c r="F141" s="85">
        <f t="shared" si="9"/>
        <v>148750</v>
      </c>
      <c r="H141" s="32"/>
    </row>
    <row r="142" spans="1:8" ht="72.75" customHeight="1">
      <c r="A142" s="71" t="s">
        <v>406</v>
      </c>
      <c r="B142" s="84">
        <v>200</v>
      </c>
      <c r="C142" s="20" t="s">
        <v>302</v>
      </c>
      <c r="D142" s="16">
        <v>40000</v>
      </c>
      <c r="E142" s="149">
        <v>1660</v>
      </c>
      <c r="F142" s="85">
        <f t="shared" si="9"/>
        <v>38340</v>
      </c>
      <c r="H142" s="32"/>
    </row>
    <row r="143" spans="1:8" ht="37.5" customHeight="1">
      <c r="A143" s="70" t="s">
        <v>397</v>
      </c>
      <c r="B143" s="84">
        <v>200</v>
      </c>
      <c r="C143" s="20" t="s">
        <v>303</v>
      </c>
      <c r="D143" s="16">
        <v>40000</v>
      </c>
      <c r="E143" s="149">
        <v>1660</v>
      </c>
      <c r="F143" s="85">
        <f t="shared" ref="F143:F166" si="10">D143-E143</f>
        <v>38340</v>
      </c>
      <c r="H143" s="32"/>
    </row>
    <row r="144" spans="1:8" ht="16.5" customHeight="1">
      <c r="A144" s="70" t="s">
        <v>73</v>
      </c>
      <c r="B144" s="84">
        <v>200</v>
      </c>
      <c r="C144" s="20" t="s">
        <v>304</v>
      </c>
      <c r="D144" s="16">
        <v>38300</v>
      </c>
      <c r="E144" s="149" t="s">
        <v>99</v>
      </c>
      <c r="F144" s="85">
        <f>D144</f>
        <v>38300</v>
      </c>
      <c r="H144" s="32"/>
    </row>
    <row r="145" spans="1:8" ht="15.75" customHeight="1">
      <c r="A145" s="142" t="s">
        <v>83</v>
      </c>
      <c r="B145" s="84">
        <v>200</v>
      </c>
      <c r="C145" s="20" t="s">
        <v>305</v>
      </c>
      <c r="D145" s="16">
        <v>38300</v>
      </c>
      <c r="E145" s="149" t="s">
        <v>99</v>
      </c>
      <c r="F145" s="85">
        <f>D145</f>
        <v>38300</v>
      </c>
      <c r="H145" s="32"/>
    </row>
    <row r="146" spans="1:8" ht="20.25" customHeight="1">
      <c r="A146" s="70" t="s">
        <v>43</v>
      </c>
      <c r="B146" s="84">
        <v>200</v>
      </c>
      <c r="C146" s="20" t="s">
        <v>306</v>
      </c>
      <c r="D146" s="16">
        <v>38300</v>
      </c>
      <c r="E146" s="149" t="s">
        <v>99</v>
      </c>
      <c r="F146" s="85">
        <f>D146</f>
        <v>38300</v>
      </c>
      <c r="H146" s="32"/>
    </row>
    <row r="147" spans="1:8" ht="20.25" customHeight="1">
      <c r="A147" s="70" t="s">
        <v>77</v>
      </c>
      <c r="B147" s="84">
        <v>200</v>
      </c>
      <c r="C147" s="20" t="s">
        <v>510</v>
      </c>
      <c r="D147" s="16">
        <v>1700</v>
      </c>
      <c r="E147" s="149">
        <v>1660</v>
      </c>
      <c r="F147" s="85">
        <f>D147-E147</f>
        <v>40</v>
      </c>
      <c r="H147" s="32"/>
    </row>
    <row r="148" spans="1:8" ht="20.25" customHeight="1">
      <c r="A148" s="70" t="s">
        <v>46</v>
      </c>
      <c r="B148" s="84">
        <v>200</v>
      </c>
      <c r="C148" s="20" t="s">
        <v>511</v>
      </c>
      <c r="D148" s="16">
        <v>1700</v>
      </c>
      <c r="E148" s="149">
        <v>1660</v>
      </c>
      <c r="F148" s="85">
        <f>D148-E148</f>
        <v>40</v>
      </c>
      <c r="H148" s="32"/>
    </row>
    <row r="149" spans="1:8" ht="93.75" customHeight="1">
      <c r="A149" s="70" t="s">
        <v>407</v>
      </c>
      <c r="B149" s="84">
        <v>200</v>
      </c>
      <c r="C149" s="20" t="s">
        <v>307</v>
      </c>
      <c r="D149" s="16">
        <v>6600</v>
      </c>
      <c r="E149" s="149">
        <v>5880</v>
      </c>
      <c r="F149" s="85">
        <f t="shared" si="10"/>
        <v>720</v>
      </c>
      <c r="H149" s="32"/>
    </row>
    <row r="150" spans="1:8" ht="38.25" customHeight="1">
      <c r="A150" s="70" t="s">
        <v>397</v>
      </c>
      <c r="B150" s="84">
        <v>200</v>
      </c>
      <c r="C150" s="20" t="s">
        <v>308</v>
      </c>
      <c r="D150" s="16">
        <v>6600</v>
      </c>
      <c r="E150" s="149">
        <v>5880</v>
      </c>
      <c r="F150" s="85">
        <f t="shared" si="10"/>
        <v>720</v>
      </c>
      <c r="H150" s="32"/>
    </row>
    <row r="151" spans="1:8" ht="20.25" customHeight="1">
      <c r="A151" s="70" t="s">
        <v>73</v>
      </c>
      <c r="B151" s="84">
        <v>200</v>
      </c>
      <c r="C151" s="20" t="s">
        <v>309</v>
      </c>
      <c r="D151" s="16">
        <v>6600</v>
      </c>
      <c r="E151" s="149">
        <v>5880</v>
      </c>
      <c r="F151" s="85">
        <f t="shared" si="10"/>
        <v>720</v>
      </c>
      <c r="H151" s="32"/>
    </row>
    <row r="152" spans="1:8" ht="20.25" customHeight="1">
      <c r="A152" s="142" t="s">
        <v>83</v>
      </c>
      <c r="B152" s="84">
        <v>200</v>
      </c>
      <c r="C152" s="20" t="s">
        <v>310</v>
      </c>
      <c r="D152" s="16">
        <v>6600</v>
      </c>
      <c r="E152" s="149">
        <v>5880</v>
      </c>
      <c r="F152" s="85">
        <f t="shared" si="10"/>
        <v>720</v>
      </c>
      <c r="H152" s="32"/>
    </row>
    <row r="153" spans="1:8" ht="20.25" customHeight="1">
      <c r="A153" s="70" t="s">
        <v>43</v>
      </c>
      <c r="B153" s="84">
        <v>200</v>
      </c>
      <c r="C153" s="20" t="s">
        <v>311</v>
      </c>
      <c r="D153" s="16">
        <v>6600</v>
      </c>
      <c r="E153" s="149">
        <v>5880</v>
      </c>
      <c r="F153" s="85">
        <f t="shared" si="10"/>
        <v>720</v>
      </c>
      <c r="H153" s="32"/>
    </row>
    <row r="154" spans="1:8" ht="95.25" customHeight="1">
      <c r="A154" s="94" t="s">
        <v>408</v>
      </c>
      <c r="B154" s="84">
        <v>200</v>
      </c>
      <c r="C154" s="20" t="s">
        <v>312</v>
      </c>
      <c r="D154" s="16">
        <v>193871</v>
      </c>
      <c r="E154" s="149">
        <v>92171</v>
      </c>
      <c r="F154" s="85">
        <f t="shared" si="10"/>
        <v>101700</v>
      </c>
      <c r="H154" s="32"/>
    </row>
    <row r="155" spans="1:8" ht="36" customHeight="1">
      <c r="A155" s="70" t="s">
        <v>397</v>
      </c>
      <c r="B155" s="84">
        <v>200</v>
      </c>
      <c r="C155" s="20" t="s">
        <v>313</v>
      </c>
      <c r="D155" s="16">
        <v>193871</v>
      </c>
      <c r="E155" s="149">
        <v>92171</v>
      </c>
      <c r="F155" s="85">
        <f t="shared" si="10"/>
        <v>101700</v>
      </c>
      <c r="H155" s="32"/>
    </row>
    <row r="156" spans="1:8" ht="20.25" customHeight="1">
      <c r="A156" s="70" t="s">
        <v>73</v>
      </c>
      <c r="B156" s="84">
        <v>200</v>
      </c>
      <c r="C156" s="20" t="s">
        <v>314</v>
      </c>
      <c r="D156" s="16">
        <v>193871</v>
      </c>
      <c r="E156" s="149">
        <v>92171</v>
      </c>
      <c r="F156" s="85">
        <f t="shared" si="10"/>
        <v>101700</v>
      </c>
      <c r="H156" s="32"/>
    </row>
    <row r="157" spans="1:8" ht="20.25" customHeight="1">
      <c r="A157" s="142" t="s">
        <v>83</v>
      </c>
      <c r="B157" s="84">
        <v>200</v>
      </c>
      <c r="C157" s="20" t="s">
        <v>315</v>
      </c>
      <c r="D157" s="16">
        <v>193871</v>
      </c>
      <c r="E157" s="149">
        <v>92171</v>
      </c>
      <c r="F157" s="85">
        <f t="shared" si="10"/>
        <v>101700</v>
      </c>
      <c r="H157" s="32"/>
    </row>
    <row r="158" spans="1:8" ht="20.25" customHeight="1">
      <c r="A158" s="70" t="s">
        <v>43</v>
      </c>
      <c r="B158" s="84">
        <v>200</v>
      </c>
      <c r="C158" s="20" t="s">
        <v>316</v>
      </c>
      <c r="D158" s="16">
        <v>193871</v>
      </c>
      <c r="E158" s="149">
        <v>92171</v>
      </c>
      <c r="F158" s="85">
        <f t="shared" si="10"/>
        <v>101700</v>
      </c>
      <c r="H158" s="32"/>
    </row>
    <row r="159" spans="1:8" ht="116.25" customHeight="1">
      <c r="A159" s="70" t="s">
        <v>409</v>
      </c>
      <c r="B159" s="84">
        <v>200</v>
      </c>
      <c r="C159" s="20" t="s">
        <v>379</v>
      </c>
      <c r="D159" s="16">
        <v>1900</v>
      </c>
      <c r="E159" s="149">
        <v>1666</v>
      </c>
      <c r="F159" s="85">
        <f t="shared" si="10"/>
        <v>234</v>
      </c>
      <c r="H159" s="32"/>
    </row>
    <row r="160" spans="1:8" ht="38.25" customHeight="1">
      <c r="A160" s="70" t="s">
        <v>397</v>
      </c>
      <c r="B160" s="84">
        <v>200</v>
      </c>
      <c r="C160" s="20" t="s">
        <v>380</v>
      </c>
      <c r="D160" s="16">
        <v>1900</v>
      </c>
      <c r="E160" s="149">
        <v>1666</v>
      </c>
      <c r="F160" s="85">
        <f t="shared" si="10"/>
        <v>234</v>
      </c>
      <c r="H160" s="32"/>
    </row>
    <row r="161" spans="1:8" ht="20.25" customHeight="1">
      <c r="A161" s="70" t="s">
        <v>73</v>
      </c>
      <c r="B161" s="84">
        <v>200</v>
      </c>
      <c r="C161" s="20" t="s">
        <v>381</v>
      </c>
      <c r="D161" s="16">
        <v>1900</v>
      </c>
      <c r="E161" s="149">
        <v>1666</v>
      </c>
      <c r="F161" s="85">
        <f t="shared" si="10"/>
        <v>234</v>
      </c>
      <c r="H161" s="32"/>
    </row>
    <row r="162" spans="1:8" ht="20.25" customHeight="1">
      <c r="A162" s="142" t="s">
        <v>83</v>
      </c>
      <c r="B162" s="84">
        <v>200</v>
      </c>
      <c r="C162" s="20" t="s">
        <v>382</v>
      </c>
      <c r="D162" s="16">
        <v>1900</v>
      </c>
      <c r="E162" s="149">
        <v>1666</v>
      </c>
      <c r="F162" s="85">
        <f t="shared" si="10"/>
        <v>234</v>
      </c>
      <c r="H162" s="32"/>
    </row>
    <row r="163" spans="1:8" ht="20.25" customHeight="1">
      <c r="A163" s="70" t="s">
        <v>43</v>
      </c>
      <c r="B163" s="84">
        <v>200</v>
      </c>
      <c r="C163" s="20" t="s">
        <v>383</v>
      </c>
      <c r="D163" s="16">
        <v>1900</v>
      </c>
      <c r="E163" s="149">
        <v>1666</v>
      </c>
      <c r="F163" s="85">
        <f t="shared" si="10"/>
        <v>234</v>
      </c>
      <c r="H163" s="32"/>
    </row>
    <row r="164" spans="1:8" ht="36" customHeight="1">
      <c r="A164" s="70" t="s">
        <v>393</v>
      </c>
      <c r="B164" s="84">
        <v>200</v>
      </c>
      <c r="C164" s="20" t="s">
        <v>317</v>
      </c>
      <c r="D164" s="16">
        <v>201000</v>
      </c>
      <c r="E164" s="149">
        <v>150747</v>
      </c>
      <c r="F164" s="85">
        <f t="shared" si="10"/>
        <v>50253</v>
      </c>
      <c r="H164" s="32"/>
    </row>
    <row r="165" spans="1:8" ht="86.25" customHeight="1">
      <c r="A165" s="70" t="s">
        <v>410</v>
      </c>
      <c r="B165" s="84">
        <v>200</v>
      </c>
      <c r="C165" s="20" t="s">
        <v>318</v>
      </c>
      <c r="D165" s="16">
        <v>201000</v>
      </c>
      <c r="E165" s="149">
        <v>150747</v>
      </c>
      <c r="F165" s="85">
        <f t="shared" si="10"/>
        <v>50253</v>
      </c>
      <c r="H165" s="32"/>
    </row>
    <row r="166" spans="1:8" ht="37.5" customHeight="1">
      <c r="A166" s="70" t="s">
        <v>397</v>
      </c>
      <c r="B166" s="84">
        <v>200</v>
      </c>
      <c r="C166" s="20" t="s">
        <v>319</v>
      </c>
      <c r="D166" s="16">
        <v>201000</v>
      </c>
      <c r="E166" s="149">
        <v>150747</v>
      </c>
      <c r="F166" s="85">
        <f t="shared" si="10"/>
        <v>50253</v>
      </c>
      <c r="H166" s="32"/>
    </row>
    <row r="167" spans="1:8" ht="20.25" customHeight="1">
      <c r="A167" s="70" t="s">
        <v>73</v>
      </c>
      <c r="B167" s="84">
        <v>200</v>
      </c>
      <c r="C167" s="20" t="s">
        <v>320</v>
      </c>
      <c r="D167" s="16">
        <v>50200</v>
      </c>
      <c r="E167" s="149" t="s">
        <v>99</v>
      </c>
      <c r="F167" s="85">
        <f>D167</f>
        <v>50200</v>
      </c>
      <c r="H167" s="32"/>
    </row>
    <row r="168" spans="1:8" ht="20.25" customHeight="1">
      <c r="A168" s="142" t="s">
        <v>83</v>
      </c>
      <c r="B168" s="84">
        <v>200</v>
      </c>
      <c r="C168" s="20" t="s">
        <v>321</v>
      </c>
      <c r="D168" s="16">
        <v>50200</v>
      </c>
      <c r="E168" s="149" t="s">
        <v>99</v>
      </c>
      <c r="F168" s="85">
        <f>D168</f>
        <v>50200</v>
      </c>
      <c r="H168" s="32"/>
    </row>
    <row r="169" spans="1:8" ht="20.25" customHeight="1">
      <c r="A169" s="70" t="s">
        <v>43</v>
      </c>
      <c r="B169" s="84">
        <v>200</v>
      </c>
      <c r="C169" s="20" t="s">
        <v>322</v>
      </c>
      <c r="D169" s="16">
        <v>50200</v>
      </c>
      <c r="E169" s="149" t="s">
        <v>99</v>
      </c>
      <c r="F169" s="85">
        <f>D169</f>
        <v>50200</v>
      </c>
      <c r="H169" s="32"/>
    </row>
    <row r="170" spans="1:8" ht="20.25" customHeight="1">
      <c r="A170" s="70" t="s">
        <v>77</v>
      </c>
      <c r="B170" s="84">
        <v>200</v>
      </c>
      <c r="C170" s="20" t="s">
        <v>531</v>
      </c>
      <c r="D170" s="16">
        <v>150800</v>
      </c>
      <c r="E170" s="149">
        <v>150747</v>
      </c>
      <c r="F170" s="85">
        <f>D170-E170</f>
        <v>53</v>
      </c>
      <c r="H170" s="32"/>
    </row>
    <row r="171" spans="1:8" ht="20.25" customHeight="1">
      <c r="A171" s="70" t="s">
        <v>373</v>
      </c>
      <c r="B171" s="84">
        <v>200</v>
      </c>
      <c r="C171" s="20" t="s">
        <v>532</v>
      </c>
      <c r="D171" s="16">
        <v>150800</v>
      </c>
      <c r="E171" s="149">
        <v>150747</v>
      </c>
      <c r="F171" s="85">
        <f>D171-E171</f>
        <v>53</v>
      </c>
      <c r="H171" s="32"/>
    </row>
    <row r="172" spans="1:8" ht="15.75" customHeight="1">
      <c r="A172" s="95" t="s">
        <v>84</v>
      </c>
      <c r="B172" s="86">
        <v>200</v>
      </c>
      <c r="C172" s="36" t="s">
        <v>121</v>
      </c>
      <c r="D172" s="16">
        <v>2465300</v>
      </c>
      <c r="E172" s="16">
        <v>933368.5</v>
      </c>
      <c r="F172" s="85">
        <f t="shared" ref="F172:F180" si="11">D172-E172</f>
        <v>1531931.5</v>
      </c>
      <c r="H172" s="35"/>
    </row>
    <row r="173" spans="1:8" ht="15.75" customHeight="1">
      <c r="A173" s="95" t="s">
        <v>395</v>
      </c>
      <c r="B173" s="86">
        <v>200</v>
      </c>
      <c r="C173" s="36" t="s">
        <v>394</v>
      </c>
      <c r="D173" s="16">
        <v>90200</v>
      </c>
      <c r="E173" s="149">
        <v>46096.45</v>
      </c>
      <c r="F173" s="85">
        <f t="shared" si="11"/>
        <v>44103.55</v>
      </c>
      <c r="H173" s="35"/>
    </row>
    <row r="174" spans="1:8" ht="36" customHeight="1">
      <c r="A174" s="94" t="s">
        <v>396</v>
      </c>
      <c r="B174" s="86">
        <v>200</v>
      </c>
      <c r="C174" s="36" t="s">
        <v>420</v>
      </c>
      <c r="D174" s="16">
        <v>90200</v>
      </c>
      <c r="E174" s="149">
        <v>46096.45</v>
      </c>
      <c r="F174" s="85">
        <f t="shared" si="11"/>
        <v>44103.55</v>
      </c>
      <c r="H174" s="35"/>
    </row>
    <row r="175" spans="1:8" ht="116.25" customHeight="1">
      <c r="A175" s="95" t="s">
        <v>428</v>
      </c>
      <c r="B175" s="86">
        <v>200</v>
      </c>
      <c r="C175" s="36" t="s">
        <v>429</v>
      </c>
      <c r="D175" s="16">
        <v>90200</v>
      </c>
      <c r="E175" s="149">
        <v>46096.45</v>
      </c>
      <c r="F175" s="85">
        <f t="shared" si="11"/>
        <v>44103.55</v>
      </c>
      <c r="H175" s="35"/>
    </row>
    <row r="176" spans="1:8" ht="36.75" customHeight="1">
      <c r="A176" s="95" t="s">
        <v>494</v>
      </c>
      <c r="B176" s="86">
        <v>200</v>
      </c>
      <c r="C176" s="36" t="s">
        <v>490</v>
      </c>
      <c r="D176" s="16">
        <v>90200</v>
      </c>
      <c r="E176" s="149">
        <v>46096.45</v>
      </c>
      <c r="F176" s="85">
        <f t="shared" si="11"/>
        <v>44103.55</v>
      </c>
      <c r="H176" s="35"/>
    </row>
    <row r="177" spans="1:8" ht="15.75" customHeight="1">
      <c r="A177" s="70" t="s">
        <v>73</v>
      </c>
      <c r="B177" s="86">
        <v>200</v>
      </c>
      <c r="C177" s="36" t="s">
        <v>491</v>
      </c>
      <c r="D177" s="16">
        <v>90200</v>
      </c>
      <c r="E177" s="149">
        <v>46096.45</v>
      </c>
      <c r="F177" s="85">
        <f t="shared" si="11"/>
        <v>44103.55</v>
      </c>
      <c r="H177" s="35"/>
    </row>
    <row r="178" spans="1:8" ht="16.5" customHeight="1">
      <c r="A178" s="142" t="s">
        <v>83</v>
      </c>
      <c r="B178" s="86">
        <v>200</v>
      </c>
      <c r="C178" s="36" t="s">
        <v>492</v>
      </c>
      <c r="D178" s="16">
        <v>90200</v>
      </c>
      <c r="E178" s="149">
        <v>46096.45</v>
      </c>
      <c r="F178" s="85">
        <f t="shared" si="11"/>
        <v>44103.55</v>
      </c>
      <c r="H178" s="35"/>
    </row>
    <row r="179" spans="1:8" ht="16.5" customHeight="1">
      <c r="A179" s="70" t="s">
        <v>43</v>
      </c>
      <c r="B179" s="86">
        <v>200</v>
      </c>
      <c r="C179" s="36" t="s">
        <v>493</v>
      </c>
      <c r="D179" s="16">
        <v>90200</v>
      </c>
      <c r="E179" s="149">
        <v>46096.45</v>
      </c>
      <c r="F179" s="85">
        <f t="shared" si="11"/>
        <v>44103.55</v>
      </c>
      <c r="H179" s="35"/>
    </row>
    <row r="180" spans="1:8">
      <c r="A180" s="94" t="s">
        <v>85</v>
      </c>
      <c r="B180" s="84">
        <v>200</v>
      </c>
      <c r="C180" s="33" t="s">
        <v>122</v>
      </c>
      <c r="D180" s="34">
        <v>417200</v>
      </c>
      <c r="E180" s="34">
        <v>10746.57</v>
      </c>
      <c r="F180" s="85">
        <f t="shared" si="11"/>
        <v>406453.43</v>
      </c>
      <c r="H180" s="32"/>
    </row>
    <row r="181" spans="1:8" ht="39.75" customHeight="1">
      <c r="A181" s="94" t="s">
        <v>396</v>
      </c>
      <c r="B181" s="84">
        <v>200</v>
      </c>
      <c r="C181" s="33" t="s">
        <v>323</v>
      </c>
      <c r="D181" s="34">
        <v>417200</v>
      </c>
      <c r="E181" s="34">
        <v>10746.57</v>
      </c>
      <c r="F181" s="85">
        <f t="shared" ref="F181:F186" si="12">D181-E181</f>
        <v>406453.43</v>
      </c>
      <c r="H181" s="32"/>
    </row>
    <row r="182" spans="1:8" ht="95.25" customHeight="1">
      <c r="A182" s="94" t="s">
        <v>325</v>
      </c>
      <c r="B182" s="84">
        <v>200</v>
      </c>
      <c r="C182" s="33" t="s">
        <v>324</v>
      </c>
      <c r="D182" s="34">
        <v>10000</v>
      </c>
      <c r="E182" s="13">
        <v>347.46</v>
      </c>
      <c r="F182" s="85">
        <f t="shared" si="12"/>
        <v>9652.5400000000009</v>
      </c>
      <c r="H182" s="32"/>
    </row>
    <row r="183" spans="1:8" ht="33" customHeight="1">
      <c r="A183" s="70" t="s">
        <v>397</v>
      </c>
      <c r="B183" s="84"/>
      <c r="C183" s="33" t="s">
        <v>326</v>
      </c>
      <c r="D183" s="34">
        <v>10000</v>
      </c>
      <c r="E183" s="13">
        <v>347.46</v>
      </c>
      <c r="F183" s="85">
        <f t="shared" si="12"/>
        <v>9652.5400000000009</v>
      </c>
      <c r="H183" s="32"/>
    </row>
    <row r="184" spans="1:8">
      <c r="A184" s="70" t="s">
        <v>73</v>
      </c>
      <c r="B184" s="84">
        <v>200</v>
      </c>
      <c r="C184" s="33" t="s">
        <v>327</v>
      </c>
      <c r="D184" s="34">
        <v>10000</v>
      </c>
      <c r="E184" s="13">
        <v>347.46</v>
      </c>
      <c r="F184" s="85">
        <f t="shared" si="12"/>
        <v>9652.5400000000009</v>
      </c>
      <c r="H184" s="32"/>
    </row>
    <row r="185" spans="1:8">
      <c r="A185" s="142" t="s">
        <v>83</v>
      </c>
      <c r="B185" s="84">
        <v>200</v>
      </c>
      <c r="C185" s="33" t="s">
        <v>328</v>
      </c>
      <c r="D185" s="34">
        <v>10000</v>
      </c>
      <c r="E185" s="34">
        <v>347.46</v>
      </c>
      <c r="F185" s="85">
        <f t="shared" si="12"/>
        <v>9652.5400000000009</v>
      </c>
      <c r="H185" s="32"/>
    </row>
    <row r="186" spans="1:8">
      <c r="A186" s="70" t="s">
        <v>42</v>
      </c>
      <c r="B186" s="84">
        <v>200</v>
      </c>
      <c r="C186" s="33" t="s">
        <v>385</v>
      </c>
      <c r="D186" s="34">
        <v>3000</v>
      </c>
      <c r="E186" s="13">
        <v>347.46</v>
      </c>
      <c r="F186" s="85">
        <f t="shared" si="12"/>
        <v>2652.54</v>
      </c>
      <c r="H186" s="32"/>
    </row>
    <row r="187" spans="1:8">
      <c r="A187" s="70" t="s">
        <v>43</v>
      </c>
      <c r="B187" s="84">
        <v>200</v>
      </c>
      <c r="C187" s="33" t="s">
        <v>329</v>
      </c>
      <c r="D187" s="34">
        <v>7000</v>
      </c>
      <c r="E187" s="13" t="s">
        <v>99</v>
      </c>
      <c r="F187" s="85">
        <f t="shared" ref="F187:F192" si="13">D187</f>
        <v>7000</v>
      </c>
      <c r="H187" s="32"/>
    </row>
    <row r="188" spans="1:8" ht="116.25" customHeight="1">
      <c r="A188" s="70" t="s">
        <v>522</v>
      </c>
      <c r="B188" s="84">
        <v>200</v>
      </c>
      <c r="C188" s="33" t="s">
        <v>517</v>
      </c>
      <c r="D188" s="34">
        <v>24000</v>
      </c>
      <c r="E188" s="13">
        <v>5856.11</v>
      </c>
      <c r="F188" s="85">
        <f>D188-E188</f>
        <v>18143.89</v>
      </c>
      <c r="H188" s="32"/>
    </row>
    <row r="189" spans="1:8" ht="39.75" customHeight="1">
      <c r="A189" s="70" t="s">
        <v>523</v>
      </c>
      <c r="B189" s="84">
        <v>200</v>
      </c>
      <c r="C189" s="33" t="s">
        <v>518</v>
      </c>
      <c r="D189" s="34">
        <v>24000</v>
      </c>
      <c r="E189" s="13">
        <v>5856.11</v>
      </c>
      <c r="F189" s="85">
        <f t="shared" ref="F189:F192" si="14">D189-E189</f>
        <v>18143.89</v>
      </c>
      <c r="H189" s="32"/>
    </row>
    <row r="190" spans="1:8">
      <c r="A190" s="70" t="s">
        <v>73</v>
      </c>
      <c r="B190" s="84">
        <v>200</v>
      </c>
      <c r="C190" s="33" t="s">
        <v>519</v>
      </c>
      <c r="D190" s="34">
        <v>24000</v>
      </c>
      <c r="E190" s="13">
        <v>5856.11</v>
      </c>
      <c r="F190" s="85">
        <f t="shared" si="14"/>
        <v>18143.89</v>
      </c>
      <c r="H190" s="32"/>
    </row>
    <row r="191" spans="1:8" ht="15.75" customHeight="1">
      <c r="A191" s="71" t="s">
        <v>162</v>
      </c>
      <c r="B191" s="84">
        <v>200</v>
      </c>
      <c r="C191" s="33" t="s">
        <v>520</v>
      </c>
      <c r="D191" s="34">
        <v>24000</v>
      </c>
      <c r="E191" s="13">
        <v>5856.11</v>
      </c>
      <c r="F191" s="85">
        <f>D191-E191</f>
        <v>18143.89</v>
      </c>
      <c r="H191" s="32"/>
    </row>
    <row r="192" spans="1:8" ht="36" customHeight="1">
      <c r="A192" s="70" t="s">
        <v>524</v>
      </c>
      <c r="B192" s="84">
        <v>200</v>
      </c>
      <c r="C192" s="33" t="s">
        <v>521</v>
      </c>
      <c r="D192" s="34">
        <v>24000</v>
      </c>
      <c r="E192" s="13">
        <v>5856.11</v>
      </c>
      <c r="F192" s="85">
        <f t="shared" si="14"/>
        <v>18143.89</v>
      </c>
      <c r="H192" s="32"/>
    </row>
    <row r="193" spans="1:8" ht="93.75" customHeight="1">
      <c r="A193" s="70" t="s">
        <v>467</v>
      </c>
      <c r="B193" s="84">
        <v>200</v>
      </c>
      <c r="C193" s="33" t="s">
        <v>462</v>
      </c>
      <c r="D193" s="34">
        <v>8100</v>
      </c>
      <c r="E193" s="13">
        <v>4543</v>
      </c>
      <c r="F193" s="85">
        <f t="shared" ref="F193:F208" si="15">D193-E193</f>
        <v>3557</v>
      </c>
      <c r="H193" s="32"/>
    </row>
    <row r="194" spans="1:8" ht="33.75">
      <c r="A194" s="70" t="s">
        <v>397</v>
      </c>
      <c r="B194" s="84">
        <v>200</v>
      </c>
      <c r="C194" s="33" t="s">
        <v>463</v>
      </c>
      <c r="D194" s="34">
        <v>8100</v>
      </c>
      <c r="E194" s="13">
        <v>4543</v>
      </c>
      <c r="F194" s="85">
        <f t="shared" si="15"/>
        <v>3557</v>
      </c>
      <c r="H194" s="32"/>
    </row>
    <row r="195" spans="1:8">
      <c r="A195" s="70" t="s">
        <v>73</v>
      </c>
      <c r="B195" s="84">
        <v>200</v>
      </c>
      <c r="C195" s="33" t="s">
        <v>464</v>
      </c>
      <c r="D195" s="34">
        <v>8100</v>
      </c>
      <c r="E195" s="13">
        <v>4543</v>
      </c>
      <c r="F195" s="85">
        <f t="shared" si="15"/>
        <v>3557</v>
      </c>
      <c r="H195" s="32"/>
    </row>
    <row r="196" spans="1:8">
      <c r="A196" s="142" t="s">
        <v>83</v>
      </c>
      <c r="B196" s="84">
        <v>200</v>
      </c>
      <c r="C196" s="33" t="s">
        <v>465</v>
      </c>
      <c r="D196" s="34">
        <v>8100</v>
      </c>
      <c r="E196" s="13">
        <v>4543</v>
      </c>
      <c r="F196" s="85">
        <f t="shared" si="15"/>
        <v>3557</v>
      </c>
      <c r="H196" s="32"/>
    </row>
    <row r="197" spans="1:8">
      <c r="A197" s="70" t="s">
        <v>44</v>
      </c>
      <c r="B197" s="84">
        <v>200</v>
      </c>
      <c r="C197" s="33" t="s">
        <v>466</v>
      </c>
      <c r="D197" s="34">
        <v>8100</v>
      </c>
      <c r="E197" s="13">
        <v>4543</v>
      </c>
      <c r="F197" s="85">
        <f t="shared" si="15"/>
        <v>3557</v>
      </c>
      <c r="H197" s="32"/>
    </row>
    <row r="198" spans="1:8" ht="105" customHeight="1">
      <c r="A198" s="70" t="s">
        <v>530</v>
      </c>
      <c r="B198" s="84">
        <v>200</v>
      </c>
      <c r="C198" s="33" t="s">
        <v>525</v>
      </c>
      <c r="D198" s="34">
        <v>368200</v>
      </c>
      <c r="E198" s="13" t="s">
        <v>99</v>
      </c>
      <c r="F198" s="85">
        <f t="shared" ref="F198:F207" si="16">D198</f>
        <v>368200</v>
      </c>
      <c r="H198" s="32"/>
    </row>
    <row r="199" spans="1:8" ht="35.25" customHeight="1">
      <c r="A199" s="70" t="s">
        <v>523</v>
      </c>
      <c r="B199" s="84">
        <v>200</v>
      </c>
      <c r="C199" s="33" t="s">
        <v>526</v>
      </c>
      <c r="D199" s="34">
        <v>368200</v>
      </c>
      <c r="E199" s="13" t="s">
        <v>99</v>
      </c>
      <c r="F199" s="85">
        <f t="shared" si="16"/>
        <v>368200</v>
      </c>
      <c r="H199" s="32"/>
    </row>
    <row r="200" spans="1:8">
      <c r="A200" s="70" t="s">
        <v>73</v>
      </c>
      <c r="B200" s="84">
        <v>200</v>
      </c>
      <c r="C200" s="33" t="s">
        <v>527</v>
      </c>
      <c r="D200" s="34">
        <v>368200</v>
      </c>
      <c r="E200" s="13" t="s">
        <v>99</v>
      </c>
      <c r="F200" s="85">
        <f t="shared" si="16"/>
        <v>368200</v>
      </c>
      <c r="H200" s="32"/>
    </row>
    <row r="201" spans="1:8" ht="18.75" customHeight="1">
      <c r="A201" s="71" t="s">
        <v>162</v>
      </c>
      <c r="B201" s="84">
        <v>200</v>
      </c>
      <c r="C201" s="33" t="s">
        <v>528</v>
      </c>
      <c r="D201" s="34">
        <v>368200</v>
      </c>
      <c r="E201" s="13" t="s">
        <v>99</v>
      </c>
      <c r="F201" s="85">
        <f t="shared" si="16"/>
        <v>368200</v>
      </c>
      <c r="H201" s="32"/>
    </row>
    <row r="202" spans="1:8" ht="36.75" customHeight="1">
      <c r="A202" s="70" t="s">
        <v>524</v>
      </c>
      <c r="B202" s="84">
        <v>200</v>
      </c>
      <c r="C202" s="33" t="s">
        <v>529</v>
      </c>
      <c r="D202" s="34">
        <v>368200</v>
      </c>
      <c r="E202" s="13" t="s">
        <v>99</v>
      </c>
      <c r="F202" s="85">
        <f t="shared" si="16"/>
        <v>368200</v>
      </c>
      <c r="H202" s="32"/>
    </row>
    <row r="203" spans="1:8" ht="129" customHeight="1">
      <c r="A203" s="70" t="s">
        <v>541</v>
      </c>
      <c r="B203" s="84">
        <v>200</v>
      </c>
      <c r="C203" s="33" t="s">
        <v>536</v>
      </c>
      <c r="D203" s="34">
        <v>6900</v>
      </c>
      <c r="E203" s="13"/>
      <c r="F203" s="85">
        <f t="shared" si="16"/>
        <v>6900</v>
      </c>
      <c r="H203" s="32"/>
    </row>
    <row r="204" spans="1:8" ht="36.75" customHeight="1">
      <c r="A204" s="70" t="s">
        <v>523</v>
      </c>
      <c r="B204" s="84">
        <v>200</v>
      </c>
      <c r="C204" s="33" t="s">
        <v>537</v>
      </c>
      <c r="D204" s="34">
        <v>6900</v>
      </c>
      <c r="E204" s="13"/>
      <c r="F204" s="85">
        <f t="shared" si="16"/>
        <v>6900</v>
      </c>
      <c r="H204" s="32"/>
    </row>
    <row r="205" spans="1:8" ht="18.75" customHeight="1">
      <c r="A205" s="70" t="s">
        <v>73</v>
      </c>
      <c r="B205" s="84">
        <v>200</v>
      </c>
      <c r="C205" s="33" t="s">
        <v>538</v>
      </c>
      <c r="D205" s="34">
        <v>6900</v>
      </c>
      <c r="E205" s="13"/>
      <c r="F205" s="85">
        <f t="shared" si="16"/>
        <v>6900</v>
      </c>
      <c r="H205" s="32"/>
    </row>
    <row r="206" spans="1:8" ht="18.75" customHeight="1">
      <c r="A206" s="71" t="s">
        <v>162</v>
      </c>
      <c r="B206" s="84">
        <v>200</v>
      </c>
      <c r="C206" s="33" t="s">
        <v>539</v>
      </c>
      <c r="D206" s="34">
        <v>6900</v>
      </c>
      <c r="E206" s="13"/>
      <c r="F206" s="85">
        <f t="shared" si="16"/>
        <v>6900</v>
      </c>
      <c r="H206" s="32"/>
    </row>
    <row r="207" spans="1:8" ht="36.75" customHeight="1">
      <c r="A207" s="70" t="s">
        <v>524</v>
      </c>
      <c r="B207" s="84">
        <v>200</v>
      </c>
      <c r="C207" s="33" t="s">
        <v>540</v>
      </c>
      <c r="D207" s="34">
        <v>6900</v>
      </c>
      <c r="E207" s="13"/>
      <c r="F207" s="85">
        <f t="shared" si="16"/>
        <v>6900</v>
      </c>
      <c r="H207" s="32"/>
    </row>
    <row r="208" spans="1:8" ht="14.25" customHeight="1">
      <c r="A208" s="94" t="s">
        <v>86</v>
      </c>
      <c r="B208" s="84">
        <v>200</v>
      </c>
      <c r="C208" s="33" t="s">
        <v>123</v>
      </c>
      <c r="D208" s="34">
        <v>1964800</v>
      </c>
      <c r="E208" s="34">
        <v>876525.48</v>
      </c>
      <c r="F208" s="85">
        <f t="shared" si="15"/>
        <v>1088274.52</v>
      </c>
      <c r="H208" s="32"/>
    </row>
    <row r="209" spans="1:8" ht="26.25" customHeight="1">
      <c r="A209" s="94" t="s">
        <v>398</v>
      </c>
      <c r="B209" s="84">
        <v>200</v>
      </c>
      <c r="C209" s="33" t="s">
        <v>330</v>
      </c>
      <c r="D209" s="34">
        <v>1964800</v>
      </c>
      <c r="E209" s="34">
        <v>876525.48</v>
      </c>
      <c r="F209" s="85">
        <f t="shared" ref="F209:F216" si="17">D209-E209</f>
        <v>1088274.52</v>
      </c>
      <c r="H209" s="32"/>
    </row>
    <row r="210" spans="1:8" ht="94.5" customHeight="1">
      <c r="A210" s="94" t="s">
        <v>332</v>
      </c>
      <c r="B210" s="84">
        <v>200</v>
      </c>
      <c r="C210" s="33" t="s">
        <v>331</v>
      </c>
      <c r="D210" s="34">
        <v>408500</v>
      </c>
      <c r="E210" s="34">
        <v>225727.18</v>
      </c>
      <c r="F210" s="85">
        <f t="shared" si="17"/>
        <v>182772.82</v>
      </c>
      <c r="H210" s="32"/>
    </row>
    <row r="211" spans="1:8" ht="35.25" customHeight="1">
      <c r="A211" s="70" t="s">
        <v>397</v>
      </c>
      <c r="B211" s="84">
        <v>200</v>
      </c>
      <c r="C211" s="33" t="s">
        <v>333</v>
      </c>
      <c r="D211" s="34">
        <v>408500</v>
      </c>
      <c r="E211" s="34">
        <v>225727.18</v>
      </c>
      <c r="F211" s="85">
        <f t="shared" si="17"/>
        <v>182772.82</v>
      </c>
      <c r="H211" s="32"/>
    </row>
    <row r="212" spans="1:8">
      <c r="A212" s="94" t="s">
        <v>73</v>
      </c>
      <c r="B212" s="84">
        <v>200</v>
      </c>
      <c r="C212" s="33" t="s">
        <v>334</v>
      </c>
      <c r="D212" s="34">
        <v>368400</v>
      </c>
      <c r="E212" s="34">
        <v>185667.18</v>
      </c>
      <c r="F212" s="85">
        <f t="shared" si="17"/>
        <v>182732.82</v>
      </c>
      <c r="H212" s="32"/>
    </row>
    <row r="213" spans="1:8">
      <c r="A213" s="94" t="s">
        <v>76</v>
      </c>
      <c r="B213" s="84">
        <v>200</v>
      </c>
      <c r="C213" s="33" t="s">
        <v>335</v>
      </c>
      <c r="D213" s="34">
        <v>368400</v>
      </c>
      <c r="E213" s="34">
        <v>185667.18</v>
      </c>
      <c r="F213" s="85">
        <f t="shared" si="17"/>
        <v>182732.82</v>
      </c>
      <c r="H213" s="32"/>
    </row>
    <row r="214" spans="1:8">
      <c r="A214" s="94" t="s">
        <v>42</v>
      </c>
      <c r="B214" s="84">
        <v>200</v>
      </c>
      <c r="C214" s="33" t="s">
        <v>336</v>
      </c>
      <c r="D214" s="34">
        <v>286800</v>
      </c>
      <c r="E214" s="34">
        <v>177081.88</v>
      </c>
      <c r="F214" s="85">
        <f t="shared" si="17"/>
        <v>109718.12</v>
      </c>
      <c r="H214" s="32"/>
    </row>
    <row r="215" spans="1:8">
      <c r="A215" s="70" t="s">
        <v>43</v>
      </c>
      <c r="B215" s="84">
        <v>200</v>
      </c>
      <c r="C215" s="33" t="s">
        <v>337</v>
      </c>
      <c r="D215" s="34">
        <v>76000</v>
      </c>
      <c r="E215" s="13">
        <v>3050.3</v>
      </c>
      <c r="F215" s="85">
        <f t="shared" si="17"/>
        <v>72949.7</v>
      </c>
      <c r="H215" s="32"/>
    </row>
    <row r="216" spans="1:8">
      <c r="A216" s="70" t="s">
        <v>44</v>
      </c>
      <c r="B216" s="84">
        <v>200</v>
      </c>
      <c r="C216" s="33" t="s">
        <v>495</v>
      </c>
      <c r="D216" s="34">
        <v>5600</v>
      </c>
      <c r="E216" s="13">
        <v>5535</v>
      </c>
      <c r="F216" s="85">
        <f t="shared" si="17"/>
        <v>65</v>
      </c>
      <c r="H216" s="32"/>
    </row>
    <row r="217" spans="1:8">
      <c r="A217" s="70" t="s">
        <v>77</v>
      </c>
      <c r="B217" s="84">
        <v>200</v>
      </c>
      <c r="C217" s="33" t="s">
        <v>468</v>
      </c>
      <c r="D217" s="34">
        <v>40100</v>
      </c>
      <c r="E217" s="13">
        <v>40060</v>
      </c>
      <c r="F217" s="85">
        <f t="shared" ref="F217:F226" si="18">D217-E217</f>
        <v>40</v>
      </c>
      <c r="H217" s="32"/>
    </row>
    <row r="218" spans="1:8" ht="12" customHeight="1">
      <c r="A218" s="70" t="s">
        <v>46</v>
      </c>
      <c r="B218" s="84">
        <v>200</v>
      </c>
      <c r="C218" s="33" t="s">
        <v>469</v>
      </c>
      <c r="D218" s="34">
        <v>40100</v>
      </c>
      <c r="E218" s="13">
        <v>40060</v>
      </c>
      <c r="F218" s="85">
        <f t="shared" si="18"/>
        <v>40</v>
      </c>
      <c r="H218" s="32"/>
    </row>
    <row r="219" spans="1:8" ht="115.5" customHeight="1">
      <c r="A219" s="70" t="s">
        <v>411</v>
      </c>
      <c r="B219" s="84">
        <v>200</v>
      </c>
      <c r="C219" s="33" t="s">
        <v>338</v>
      </c>
      <c r="D219" s="16">
        <v>109200</v>
      </c>
      <c r="E219" s="149">
        <v>81409.179999999993</v>
      </c>
      <c r="F219" s="85">
        <f t="shared" si="18"/>
        <v>27790.820000000007</v>
      </c>
      <c r="H219" s="32"/>
    </row>
    <row r="220" spans="1:8" ht="33.75">
      <c r="A220" s="70" t="s">
        <v>397</v>
      </c>
      <c r="B220" s="84">
        <v>200</v>
      </c>
      <c r="C220" s="33" t="s">
        <v>339</v>
      </c>
      <c r="D220" s="16">
        <v>109200</v>
      </c>
      <c r="E220" s="149">
        <v>81409.179999999993</v>
      </c>
      <c r="F220" s="85">
        <f t="shared" si="18"/>
        <v>27790.820000000007</v>
      </c>
      <c r="H220" s="32"/>
    </row>
    <row r="221" spans="1:8">
      <c r="A221" s="94" t="s">
        <v>73</v>
      </c>
      <c r="B221" s="84">
        <v>200</v>
      </c>
      <c r="C221" s="33" t="s">
        <v>340</v>
      </c>
      <c r="D221" s="16">
        <v>104200</v>
      </c>
      <c r="E221" s="149">
        <v>79539.179999999993</v>
      </c>
      <c r="F221" s="85">
        <f t="shared" si="18"/>
        <v>24660.820000000007</v>
      </c>
      <c r="H221" s="32"/>
    </row>
    <row r="222" spans="1:8">
      <c r="A222" s="94" t="s">
        <v>76</v>
      </c>
      <c r="B222" s="84">
        <v>200</v>
      </c>
      <c r="C222" s="33" t="s">
        <v>341</v>
      </c>
      <c r="D222" s="16">
        <v>104200</v>
      </c>
      <c r="E222" s="149">
        <v>79539.179999999993</v>
      </c>
      <c r="F222" s="85">
        <f t="shared" si="18"/>
        <v>24660.820000000007</v>
      </c>
      <c r="H222" s="32"/>
    </row>
    <row r="223" spans="1:8">
      <c r="A223" s="70" t="s">
        <v>43</v>
      </c>
      <c r="B223" s="84">
        <v>200</v>
      </c>
      <c r="C223" s="33" t="s">
        <v>342</v>
      </c>
      <c r="D223" s="16">
        <v>104200</v>
      </c>
      <c r="E223" s="155">
        <v>79539.179999999993</v>
      </c>
      <c r="F223" s="85">
        <f t="shared" si="18"/>
        <v>24660.820000000007</v>
      </c>
      <c r="H223" s="32"/>
    </row>
    <row r="224" spans="1:8">
      <c r="A224" s="70" t="s">
        <v>77</v>
      </c>
      <c r="B224" s="84">
        <v>200</v>
      </c>
      <c r="C224" s="33" t="s">
        <v>496</v>
      </c>
      <c r="D224" s="16">
        <v>5000</v>
      </c>
      <c r="E224" s="155">
        <v>1870</v>
      </c>
      <c r="F224" s="85">
        <f t="shared" si="18"/>
        <v>3130</v>
      </c>
      <c r="H224" s="32"/>
    </row>
    <row r="225" spans="1:8" ht="15.75" customHeight="1">
      <c r="A225" s="70" t="s">
        <v>46</v>
      </c>
      <c r="B225" s="84">
        <v>200</v>
      </c>
      <c r="C225" s="33" t="s">
        <v>497</v>
      </c>
      <c r="D225" s="16">
        <v>5000</v>
      </c>
      <c r="E225" s="155">
        <v>1870</v>
      </c>
      <c r="F225" s="85">
        <f t="shared" si="18"/>
        <v>3130</v>
      </c>
      <c r="H225" s="32"/>
    </row>
    <row r="226" spans="1:8" ht="93.75" customHeight="1">
      <c r="A226" s="70" t="s">
        <v>399</v>
      </c>
      <c r="B226" s="84">
        <v>200</v>
      </c>
      <c r="C226" s="33" t="s">
        <v>343</v>
      </c>
      <c r="D226" s="16">
        <v>666400</v>
      </c>
      <c r="E226" s="155">
        <v>568137.12</v>
      </c>
      <c r="F226" s="85">
        <f t="shared" si="18"/>
        <v>98262.88</v>
      </c>
      <c r="H226" s="32"/>
    </row>
    <row r="227" spans="1:8" ht="33.75">
      <c r="A227" s="70" t="s">
        <v>397</v>
      </c>
      <c r="B227" s="84">
        <v>200</v>
      </c>
      <c r="C227" s="33" t="s">
        <v>344</v>
      </c>
      <c r="D227" s="16">
        <v>666400</v>
      </c>
      <c r="E227" s="149">
        <v>568137.12</v>
      </c>
      <c r="F227" s="85">
        <f t="shared" ref="F227:F234" si="19">D227-E227</f>
        <v>98262.88</v>
      </c>
      <c r="H227" s="32"/>
    </row>
    <row r="228" spans="1:8">
      <c r="A228" s="94" t="s">
        <v>73</v>
      </c>
      <c r="B228" s="84">
        <v>200</v>
      </c>
      <c r="C228" s="33" t="s">
        <v>345</v>
      </c>
      <c r="D228" s="16">
        <v>593600</v>
      </c>
      <c r="E228" s="155">
        <v>495481.32</v>
      </c>
      <c r="F228" s="85">
        <f t="shared" si="19"/>
        <v>98118.68</v>
      </c>
      <c r="H228" s="32"/>
    </row>
    <row r="229" spans="1:8">
      <c r="A229" s="94" t="s">
        <v>76</v>
      </c>
      <c r="B229" s="84">
        <v>200</v>
      </c>
      <c r="C229" s="33" t="s">
        <v>346</v>
      </c>
      <c r="D229" s="16">
        <v>593600</v>
      </c>
      <c r="E229" s="149">
        <v>495481.32</v>
      </c>
      <c r="F229" s="85">
        <f t="shared" si="19"/>
        <v>98118.68</v>
      </c>
      <c r="H229" s="32"/>
    </row>
    <row r="230" spans="1:8">
      <c r="A230" s="70" t="s">
        <v>41</v>
      </c>
      <c r="B230" s="84">
        <v>200</v>
      </c>
      <c r="C230" s="33" t="s">
        <v>533</v>
      </c>
      <c r="D230" s="16">
        <v>30000</v>
      </c>
      <c r="E230" s="149">
        <v>30000</v>
      </c>
      <c r="F230" s="85">
        <f t="shared" si="19"/>
        <v>0</v>
      </c>
      <c r="H230" s="32"/>
    </row>
    <row r="231" spans="1:8">
      <c r="A231" s="70" t="s">
        <v>43</v>
      </c>
      <c r="B231" s="84">
        <v>200</v>
      </c>
      <c r="C231" s="33" t="s">
        <v>347</v>
      </c>
      <c r="D231" s="16">
        <v>550800</v>
      </c>
      <c r="E231" s="155">
        <v>452766.32</v>
      </c>
      <c r="F231" s="85">
        <f t="shared" si="19"/>
        <v>98033.68</v>
      </c>
      <c r="H231" s="32"/>
    </row>
    <row r="232" spans="1:8">
      <c r="A232" s="70" t="s">
        <v>44</v>
      </c>
      <c r="B232" s="84">
        <v>200</v>
      </c>
      <c r="C232" s="33" t="s">
        <v>534</v>
      </c>
      <c r="D232" s="16">
        <v>12800</v>
      </c>
      <c r="E232" s="155">
        <v>12715</v>
      </c>
      <c r="F232" s="85">
        <f>D232</f>
        <v>12800</v>
      </c>
      <c r="H232" s="32"/>
    </row>
    <row r="233" spans="1:8">
      <c r="A233" s="70" t="s">
        <v>77</v>
      </c>
      <c r="B233" s="84">
        <v>200</v>
      </c>
      <c r="C233" s="33" t="s">
        <v>498</v>
      </c>
      <c r="D233" s="16">
        <v>72800</v>
      </c>
      <c r="E233" s="155">
        <v>72655.8</v>
      </c>
      <c r="F233" s="85">
        <f t="shared" si="19"/>
        <v>144.19999999999709</v>
      </c>
      <c r="H233" s="32"/>
    </row>
    <row r="234" spans="1:8" ht="14.25" customHeight="1">
      <c r="A234" s="70" t="s">
        <v>46</v>
      </c>
      <c r="B234" s="84">
        <v>200</v>
      </c>
      <c r="C234" s="33" t="s">
        <v>499</v>
      </c>
      <c r="D234" s="16">
        <v>72800</v>
      </c>
      <c r="E234" s="155">
        <v>72655.8</v>
      </c>
      <c r="F234" s="85">
        <f t="shared" si="19"/>
        <v>144.19999999999709</v>
      </c>
      <c r="H234" s="32"/>
    </row>
    <row r="235" spans="1:8" ht="94.5" customHeight="1">
      <c r="A235" s="70" t="s">
        <v>470</v>
      </c>
      <c r="B235" s="84">
        <v>200</v>
      </c>
      <c r="C235" s="33" t="s">
        <v>500</v>
      </c>
      <c r="D235" s="201">
        <v>777300</v>
      </c>
      <c r="E235" s="155" t="s">
        <v>99</v>
      </c>
      <c r="F235" s="85">
        <f>D235</f>
        <v>777300</v>
      </c>
      <c r="H235" s="32"/>
    </row>
    <row r="236" spans="1:8" ht="35.25" customHeight="1">
      <c r="A236" s="70" t="s">
        <v>454</v>
      </c>
      <c r="B236" s="84">
        <v>200</v>
      </c>
      <c r="C236" s="33" t="s">
        <v>501</v>
      </c>
      <c r="D236" s="16">
        <v>777300</v>
      </c>
      <c r="E236" s="155" t="s">
        <v>99</v>
      </c>
      <c r="F236" s="85">
        <f>D236</f>
        <v>777300</v>
      </c>
      <c r="H236" s="32"/>
    </row>
    <row r="237" spans="1:8">
      <c r="A237" s="70" t="s">
        <v>77</v>
      </c>
      <c r="B237" s="84">
        <v>200</v>
      </c>
      <c r="C237" s="33" t="s">
        <v>502</v>
      </c>
      <c r="D237" s="16">
        <v>777300</v>
      </c>
      <c r="E237" s="155" t="s">
        <v>99</v>
      </c>
      <c r="F237" s="85">
        <f>D237</f>
        <v>777300</v>
      </c>
      <c r="H237" s="32"/>
    </row>
    <row r="238" spans="1:8">
      <c r="A238" s="70" t="s">
        <v>373</v>
      </c>
      <c r="B238" s="84">
        <v>200</v>
      </c>
      <c r="C238" s="33" t="s">
        <v>503</v>
      </c>
      <c r="D238" s="16">
        <v>777300</v>
      </c>
      <c r="E238" s="155" t="s">
        <v>99</v>
      </c>
      <c r="F238" s="85">
        <f>D238</f>
        <v>777300</v>
      </c>
      <c r="H238" s="32"/>
    </row>
    <row r="239" spans="1:8" ht="84" customHeight="1">
      <c r="A239" s="70" t="s">
        <v>349</v>
      </c>
      <c r="B239" s="84">
        <v>200</v>
      </c>
      <c r="C239" s="33" t="s">
        <v>348</v>
      </c>
      <c r="D239" s="16">
        <v>3400</v>
      </c>
      <c r="E239" s="155">
        <v>1252</v>
      </c>
      <c r="F239" s="85">
        <f>D239-E239</f>
        <v>2148</v>
      </c>
      <c r="H239" s="32"/>
    </row>
    <row r="240" spans="1:8" ht="24.75" customHeight="1">
      <c r="A240" s="70" t="s">
        <v>416</v>
      </c>
      <c r="B240" s="84">
        <v>200</v>
      </c>
      <c r="C240" s="33" t="s">
        <v>455</v>
      </c>
      <c r="D240" s="16">
        <v>800</v>
      </c>
      <c r="E240" s="155">
        <v>36</v>
      </c>
      <c r="F240" s="85">
        <f t="shared" ref="F240:F245" si="20">D240-E240</f>
        <v>764</v>
      </c>
      <c r="H240" s="32"/>
    </row>
    <row r="241" spans="1:8">
      <c r="A241" s="70" t="s">
        <v>73</v>
      </c>
      <c r="B241" s="84">
        <v>200</v>
      </c>
      <c r="C241" s="33" t="s">
        <v>456</v>
      </c>
      <c r="D241" s="16">
        <v>800</v>
      </c>
      <c r="E241" s="155">
        <v>36</v>
      </c>
      <c r="F241" s="85">
        <f t="shared" si="20"/>
        <v>764</v>
      </c>
      <c r="H241" s="32"/>
    </row>
    <row r="242" spans="1:8">
      <c r="A242" s="70" t="s">
        <v>45</v>
      </c>
      <c r="B242" s="84">
        <v>200</v>
      </c>
      <c r="C242" s="33" t="s">
        <v>457</v>
      </c>
      <c r="D242" s="16">
        <v>800</v>
      </c>
      <c r="E242" s="155">
        <v>36</v>
      </c>
      <c r="F242" s="85">
        <f t="shared" si="20"/>
        <v>764</v>
      </c>
      <c r="H242" s="32"/>
    </row>
    <row r="243" spans="1:8" ht="18.75" customHeight="1">
      <c r="A243" s="94" t="s">
        <v>507</v>
      </c>
      <c r="B243" s="84">
        <v>200</v>
      </c>
      <c r="C243" s="33" t="s">
        <v>504</v>
      </c>
      <c r="D243" s="16">
        <v>2600</v>
      </c>
      <c r="E243" s="155">
        <v>1216</v>
      </c>
      <c r="F243" s="85">
        <f t="shared" si="20"/>
        <v>1384</v>
      </c>
      <c r="H243" s="32"/>
    </row>
    <row r="244" spans="1:8" ht="15.75" customHeight="1">
      <c r="A244" s="70" t="s">
        <v>73</v>
      </c>
      <c r="B244" s="84">
        <v>200</v>
      </c>
      <c r="C244" s="33" t="s">
        <v>505</v>
      </c>
      <c r="D244" s="16">
        <v>2600</v>
      </c>
      <c r="E244" s="155">
        <v>1216</v>
      </c>
      <c r="F244" s="85">
        <f t="shared" si="20"/>
        <v>1384</v>
      </c>
      <c r="H244" s="32"/>
    </row>
    <row r="245" spans="1:8" ht="15" customHeight="1">
      <c r="A245" s="70" t="s">
        <v>45</v>
      </c>
      <c r="B245" s="84">
        <v>200</v>
      </c>
      <c r="C245" s="33" t="s">
        <v>506</v>
      </c>
      <c r="D245" s="16">
        <v>2600</v>
      </c>
      <c r="E245" s="155">
        <v>1216</v>
      </c>
      <c r="F245" s="85">
        <f t="shared" si="20"/>
        <v>1384</v>
      </c>
      <c r="H245" s="32"/>
    </row>
    <row r="246" spans="1:8">
      <c r="A246" s="95" t="s">
        <v>177</v>
      </c>
      <c r="B246" s="86">
        <v>200</v>
      </c>
      <c r="C246" s="36" t="s">
        <v>124</v>
      </c>
      <c r="D246" s="16">
        <v>3182400</v>
      </c>
      <c r="E246" s="16">
        <v>1901594.66</v>
      </c>
      <c r="F246" s="85">
        <f>D246-E246</f>
        <v>1280805.3400000001</v>
      </c>
      <c r="H246" s="35"/>
    </row>
    <row r="247" spans="1:8" ht="12.75" customHeight="1">
      <c r="A247" s="95" t="s">
        <v>87</v>
      </c>
      <c r="B247" s="84">
        <v>200</v>
      </c>
      <c r="C247" s="33" t="s">
        <v>125</v>
      </c>
      <c r="D247" s="16">
        <v>3182400</v>
      </c>
      <c r="E247" s="16">
        <v>1901594.66</v>
      </c>
      <c r="F247" s="85">
        <f>D247-E247</f>
        <v>1280805.3400000001</v>
      </c>
      <c r="H247" s="32"/>
    </row>
    <row r="248" spans="1:8" ht="18.75" customHeight="1">
      <c r="A248" s="94" t="s">
        <v>400</v>
      </c>
      <c r="B248" s="84">
        <v>200</v>
      </c>
      <c r="C248" s="33" t="s">
        <v>350</v>
      </c>
      <c r="D248" s="16">
        <v>303000</v>
      </c>
      <c r="E248" s="16">
        <v>161819.78</v>
      </c>
      <c r="F248" s="85">
        <f t="shared" ref="F248:F257" si="21">D248-E248</f>
        <v>141180.22</v>
      </c>
      <c r="H248" s="32"/>
    </row>
    <row r="249" spans="1:8" ht="58.5" customHeight="1">
      <c r="A249" s="140" t="s">
        <v>161</v>
      </c>
      <c r="B249" s="84">
        <v>200</v>
      </c>
      <c r="C249" s="33" t="s">
        <v>351</v>
      </c>
      <c r="D249" s="16">
        <v>303000</v>
      </c>
      <c r="E249" s="16">
        <v>161819.78</v>
      </c>
      <c r="F249" s="85">
        <f t="shared" si="21"/>
        <v>141180.22</v>
      </c>
      <c r="H249" s="32"/>
    </row>
    <row r="250" spans="1:8" ht="17.25" customHeight="1">
      <c r="A250" s="70" t="s">
        <v>73</v>
      </c>
      <c r="B250" s="84">
        <v>200</v>
      </c>
      <c r="C250" s="33" t="s">
        <v>352</v>
      </c>
      <c r="D250" s="16">
        <v>303000</v>
      </c>
      <c r="E250" s="16">
        <v>161819.78</v>
      </c>
      <c r="F250" s="85">
        <f t="shared" si="21"/>
        <v>141180.22</v>
      </c>
      <c r="H250" s="32"/>
    </row>
    <row r="251" spans="1:8" ht="19.5" customHeight="1">
      <c r="A251" s="71" t="s">
        <v>162</v>
      </c>
      <c r="B251" s="84">
        <v>200</v>
      </c>
      <c r="C251" s="33" t="s">
        <v>353</v>
      </c>
      <c r="D251" s="16">
        <v>303000</v>
      </c>
      <c r="E251" s="16">
        <v>161819.78</v>
      </c>
      <c r="F251" s="85">
        <f t="shared" si="21"/>
        <v>141180.22</v>
      </c>
      <c r="H251" s="32"/>
    </row>
    <row r="252" spans="1:8" ht="36.75" customHeight="1">
      <c r="A252" s="71" t="s">
        <v>163</v>
      </c>
      <c r="B252" s="84">
        <v>200</v>
      </c>
      <c r="C252" s="33" t="s">
        <v>354</v>
      </c>
      <c r="D252" s="16">
        <v>303000</v>
      </c>
      <c r="E252" s="16">
        <v>161819.78</v>
      </c>
      <c r="F252" s="85">
        <f t="shared" si="21"/>
        <v>141180.22</v>
      </c>
      <c r="H252" s="32"/>
    </row>
    <row r="253" spans="1:8" ht="27.75" customHeight="1">
      <c r="A253" s="70" t="s">
        <v>401</v>
      </c>
      <c r="B253" s="84">
        <v>200</v>
      </c>
      <c r="C253" s="33" t="s">
        <v>355</v>
      </c>
      <c r="D253" s="13">
        <v>2879400</v>
      </c>
      <c r="E253" s="13">
        <v>1739774.88</v>
      </c>
      <c r="F253" s="85">
        <f t="shared" si="21"/>
        <v>1139625.1200000001</v>
      </c>
      <c r="H253" s="32"/>
    </row>
    <row r="254" spans="1:8" ht="62.25" customHeight="1">
      <c r="A254" s="140" t="s">
        <v>161</v>
      </c>
      <c r="B254" s="84">
        <v>200</v>
      </c>
      <c r="C254" s="33" t="s">
        <v>356</v>
      </c>
      <c r="D254" s="9">
        <v>2879400</v>
      </c>
      <c r="E254" s="9">
        <v>1739774.88</v>
      </c>
      <c r="F254" s="85">
        <f t="shared" si="21"/>
        <v>1139625.1200000001</v>
      </c>
      <c r="H254" s="32"/>
    </row>
    <row r="255" spans="1:8" ht="16.5" customHeight="1">
      <c r="A255" s="70" t="s">
        <v>73</v>
      </c>
      <c r="B255" s="84">
        <v>200</v>
      </c>
      <c r="C255" s="33" t="s">
        <v>357</v>
      </c>
      <c r="D255" s="9">
        <v>2879400</v>
      </c>
      <c r="E255" s="9">
        <v>1739774.88</v>
      </c>
      <c r="F255" s="85">
        <f t="shared" si="21"/>
        <v>1139625.1200000001</v>
      </c>
      <c r="H255" s="32"/>
    </row>
    <row r="256" spans="1:8" ht="18" customHeight="1">
      <c r="A256" s="71" t="s">
        <v>162</v>
      </c>
      <c r="B256" s="84">
        <v>200</v>
      </c>
      <c r="C256" s="33" t="s">
        <v>358</v>
      </c>
      <c r="D256" s="9">
        <v>2879400</v>
      </c>
      <c r="E256" s="9">
        <v>1739774.88</v>
      </c>
      <c r="F256" s="85">
        <f t="shared" si="21"/>
        <v>1139625.1200000001</v>
      </c>
      <c r="H256" s="32"/>
    </row>
    <row r="257" spans="1:8" ht="33.75">
      <c r="A257" s="71" t="s">
        <v>163</v>
      </c>
      <c r="B257" s="84">
        <v>200</v>
      </c>
      <c r="C257" s="33" t="s">
        <v>359</v>
      </c>
      <c r="D257" s="9">
        <v>2879400</v>
      </c>
      <c r="E257" s="9">
        <v>1739774.88</v>
      </c>
      <c r="F257" s="85">
        <f t="shared" si="21"/>
        <v>1139625.1200000001</v>
      </c>
      <c r="H257" s="32"/>
    </row>
    <row r="258" spans="1:8">
      <c r="A258" s="94" t="s">
        <v>88</v>
      </c>
      <c r="B258" s="84">
        <v>200</v>
      </c>
      <c r="C258" s="33" t="s">
        <v>126</v>
      </c>
      <c r="D258" s="16">
        <v>20000</v>
      </c>
      <c r="E258" s="149" t="s">
        <v>99</v>
      </c>
      <c r="F258" s="85">
        <f>D258</f>
        <v>20000</v>
      </c>
      <c r="H258" s="32"/>
    </row>
    <row r="259" spans="1:8">
      <c r="A259" s="94" t="s">
        <v>103</v>
      </c>
      <c r="B259" s="84">
        <v>200</v>
      </c>
      <c r="C259" s="20" t="s">
        <v>127</v>
      </c>
      <c r="D259" s="16">
        <v>20000</v>
      </c>
      <c r="E259" s="149" t="s">
        <v>99</v>
      </c>
      <c r="F259" s="85">
        <f t="shared" ref="F259:F270" si="22">D259</f>
        <v>20000</v>
      </c>
      <c r="H259" s="32"/>
    </row>
    <row r="260" spans="1:8" ht="25.5" customHeight="1">
      <c r="A260" s="94" t="s">
        <v>402</v>
      </c>
      <c r="B260" s="84">
        <v>200</v>
      </c>
      <c r="C260" s="20" t="s">
        <v>360</v>
      </c>
      <c r="D260" s="16">
        <v>15000</v>
      </c>
      <c r="E260" s="149" t="s">
        <v>99</v>
      </c>
      <c r="F260" s="85">
        <f t="shared" si="22"/>
        <v>15000</v>
      </c>
      <c r="H260" s="32"/>
    </row>
    <row r="261" spans="1:8" ht="86.25" customHeight="1">
      <c r="A261" s="94" t="s">
        <v>362</v>
      </c>
      <c r="B261" s="84">
        <v>200</v>
      </c>
      <c r="C261" s="20" t="s">
        <v>361</v>
      </c>
      <c r="D261" s="16">
        <v>15000</v>
      </c>
      <c r="E261" s="149" t="s">
        <v>99</v>
      </c>
      <c r="F261" s="85">
        <f t="shared" si="22"/>
        <v>15000</v>
      </c>
      <c r="H261" s="32"/>
    </row>
    <row r="262" spans="1:8" ht="33.75">
      <c r="A262" s="70" t="s">
        <v>397</v>
      </c>
      <c r="B262" s="84">
        <v>200</v>
      </c>
      <c r="C262" s="20" t="s">
        <v>363</v>
      </c>
      <c r="D262" s="16">
        <v>15000</v>
      </c>
      <c r="E262" s="149" t="s">
        <v>99</v>
      </c>
      <c r="F262" s="85">
        <f t="shared" si="22"/>
        <v>15000</v>
      </c>
      <c r="H262" s="32"/>
    </row>
    <row r="263" spans="1:8">
      <c r="A263" s="94" t="s">
        <v>73</v>
      </c>
      <c r="B263" s="84">
        <v>200</v>
      </c>
      <c r="C263" s="20" t="s">
        <v>364</v>
      </c>
      <c r="D263" s="16">
        <v>15000</v>
      </c>
      <c r="E263" s="149" t="s">
        <v>99</v>
      </c>
      <c r="F263" s="85">
        <f t="shared" si="22"/>
        <v>15000</v>
      </c>
      <c r="H263" s="32"/>
    </row>
    <row r="264" spans="1:8">
      <c r="A264" s="94" t="s">
        <v>76</v>
      </c>
      <c r="B264" s="154">
        <v>200</v>
      </c>
      <c r="C264" s="20" t="s">
        <v>365</v>
      </c>
      <c r="D264" s="152">
        <v>15000</v>
      </c>
      <c r="E264" s="156" t="s">
        <v>99</v>
      </c>
      <c r="F264" s="85">
        <f t="shared" si="22"/>
        <v>15000</v>
      </c>
      <c r="H264" s="32"/>
    </row>
    <row r="265" spans="1:8">
      <c r="A265" s="70" t="s">
        <v>41</v>
      </c>
      <c r="B265" s="153">
        <v>200</v>
      </c>
      <c r="C265" s="20" t="s">
        <v>366</v>
      </c>
      <c r="D265" s="152">
        <v>15000</v>
      </c>
      <c r="E265" s="156" t="s">
        <v>99</v>
      </c>
      <c r="F265" s="85">
        <f t="shared" si="22"/>
        <v>15000</v>
      </c>
      <c r="H265" s="32"/>
    </row>
    <row r="266" spans="1:8" ht="29.25" customHeight="1">
      <c r="A266" s="94" t="s">
        <v>403</v>
      </c>
      <c r="B266" s="154">
        <v>200</v>
      </c>
      <c r="C266" s="166" t="s">
        <v>367</v>
      </c>
      <c r="D266" s="143">
        <v>5000</v>
      </c>
      <c r="E266" s="167" t="s">
        <v>99</v>
      </c>
      <c r="F266" s="85">
        <f t="shared" si="22"/>
        <v>5000</v>
      </c>
      <c r="H266" s="32"/>
    </row>
    <row r="267" spans="1:8" ht="84.75" customHeight="1">
      <c r="A267" s="94" t="s">
        <v>369</v>
      </c>
      <c r="B267" s="153">
        <v>200</v>
      </c>
      <c r="C267" s="44" t="s">
        <v>368</v>
      </c>
      <c r="D267" s="164">
        <v>5000</v>
      </c>
      <c r="E267" s="165" t="s">
        <v>99</v>
      </c>
      <c r="F267" s="85">
        <f t="shared" si="22"/>
        <v>5000</v>
      </c>
      <c r="H267" s="32"/>
    </row>
    <row r="268" spans="1:8" ht="33.75">
      <c r="A268" s="70" t="s">
        <v>397</v>
      </c>
      <c r="B268" s="151">
        <v>200</v>
      </c>
      <c r="C268" s="20" t="s">
        <v>370</v>
      </c>
      <c r="D268" s="152">
        <v>5000</v>
      </c>
      <c r="E268" s="156" t="s">
        <v>99</v>
      </c>
      <c r="F268" s="85">
        <f t="shared" si="22"/>
        <v>5000</v>
      </c>
      <c r="H268" s="32"/>
    </row>
    <row r="269" spans="1:8">
      <c r="A269" s="70" t="s">
        <v>77</v>
      </c>
      <c r="B269" s="151">
        <v>200</v>
      </c>
      <c r="C269" s="20" t="s">
        <v>371</v>
      </c>
      <c r="D269" s="152">
        <v>5000</v>
      </c>
      <c r="E269" s="156" t="s">
        <v>99</v>
      </c>
      <c r="F269" s="85">
        <f t="shared" si="22"/>
        <v>5000</v>
      </c>
      <c r="H269" s="32"/>
    </row>
    <row r="270" spans="1:8" ht="18" customHeight="1" thickBot="1">
      <c r="A270" s="70" t="s">
        <v>46</v>
      </c>
      <c r="B270" s="146">
        <v>200</v>
      </c>
      <c r="C270" s="147" t="s">
        <v>372</v>
      </c>
      <c r="D270" s="148">
        <v>5000</v>
      </c>
      <c r="E270" s="157" t="s">
        <v>99</v>
      </c>
      <c r="F270" s="172">
        <f t="shared" si="22"/>
        <v>5000</v>
      </c>
      <c r="H270" s="32"/>
    </row>
    <row r="271" spans="1:8" ht="8.25" customHeight="1" thickBot="1">
      <c r="A271" s="224"/>
      <c r="B271" s="225"/>
      <c r="C271" s="225"/>
      <c r="D271" s="225"/>
      <c r="E271" s="225"/>
      <c r="F271" s="225"/>
      <c r="H271" s="32"/>
    </row>
    <row r="272" spans="1:8" ht="23.25" thickBot="1">
      <c r="A272" s="96" t="s">
        <v>96</v>
      </c>
      <c r="B272" s="88">
        <v>450</v>
      </c>
      <c r="C272" s="89" t="s">
        <v>15</v>
      </c>
      <c r="D272" s="90">
        <v>-2197500</v>
      </c>
      <c r="E272" s="90">
        <v>-794212.37</v>
      </c>
      <c r="F272" s="120" t="s">
        <v>15</v>
      </c>
      <c r="H272" s="32"/>
    </row>
  </sheetData>
  <mergeCells count="3">
    <mergeCell ref="A2:F2"/>
    <mergeCell ref="E1:F1"/>
    <mergeCell ref="A271:F271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opLeftCell="A19" zoomScale="150" zoomScaleNormal="150" zoomScaleSheetLayoutView="140" workbookViewId="0">
      <selection activeCell="E15" sqref="E15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6" t="s">
        <v>106</v>
      </c>
      <c r="F1" s="226"/>
    </row>
    <row r="2" spans="1:6" ht="14.25">
      <c r="A2" s="179" t="s">
        <v>156</v>
      </c>
      <c r="B2" s="179"/>
      <c r="C2" s="179"/>
      <c r="D2" s="179"/>
      <c r="E2" s="179"/>
    </row>
    <row r="3" spans="1:6" ht="4.9000000000000004" customHeight="1">
      <c r="A3" s="21"/>
    </row>
    <row r="4" spans="1:6">
      <c r="A4" s="229" t="s">
        <v>8</v>
      </c>
      <c r="B4" s="229" t="s">
        <v>9</v>
      </c>
      <c r="C4" s="229" t="s">
        <v>48</v>
      </c>
      <c r="D4" s="229" t="s">
        <v>35</v>
      </c>
      <c r="E4" s="227" t="s">
        <v>12</v>
      </c>
      <c r="F4" s="228" t="s">
        <v>70</v>
      </c>
    </row>
    <row r="5" spans="1:6" s="10" customFormat="1" ht="54.6" customHeight="1">
      <c r="A5" s="229"/>
      <c r="B5" s="229"/>
      <c r="C5" s="229"/>
      <c r="D5" s="229"/>
      <c r="E5" s="227"/>
      <c r="F5" s="228"/>
    </row>
    <row r="6" spans="1:6" ht="13.5" thickBot="1">
      <c r="A6" s="22">
        <v>1</v>
      </c>
      <c r="B6" s="23">
        <v>2</v>
      </c>
      <c r="C6" s="23">
        <v>3</v>
      </c>
      <c r="D6" s="23" t="s">
        <v>13</v>
      </c>
      <c r="E6" s="23" t="s">
        <v>14</v>
      </c>
      <c r="F6" s="23" t="s">
        <v>37</v>
      </c>
    </row>
    <row r="7" spans="1:6" ht="25.5">
      <c r="A7" s="180" t="s">
        <v>49</v>
      </c>
      <c r="B7" s="97">
        <v>500</v>
      </c>
      <c r="C7" s="98" t="s">
        <v>15</v>
      </c>
      <c r="D7" s="99">
        <v>2197500</v>
      </c>
      <c r="E7" s="99">
        <v>794212.37</v>
      </c>
      <c r="F7" s="126">
        <f>D7-E7</f>
        <v>1403287.63</v>
      </c>
    </row>
    <row r="8" spans="1:6">
      <c r="A8" s="181" t="s">
        <v>0</v>
      </c>
      <c r="B8" s="100"/>
      <c r="C8" s="53"/>
      <c r="D8" s="52"/>
      <c r="E8" s="42"/>
      <c r="F8" s="101"/>
    </row>
    <row r="9" spans="1:6" ht="25.5">
      <c r="A9" s="182" t="s">
        <v>98</v>
      </c>
      <c r="B9" s="102">
        <v>520</v>
      </c>
      <c r="C9" s="54" t="s">
        <v>15</v>
      </c>
      <c r="D9" s="55" t="s">
        <v>99</v>
      </c>
      <c r="E9" s="56" t="s">
        <v>99</v>
      </c>
      <c r="F9" s="108" t="s">
        <v>99</v>
      </c>
    </row>
    <row r="10" spans="1:6">
      <c r="A10" s="181" t="s">
        <v>100</v>
      </c>
      <c r="B10" s="103"/>
      <c r="C10" s="24"/>
      <c r="D10" s="60"/>
      <c r="E10" s="60"/>
      <c r="F10" s="104"/>
    </row>
    <row r="11" spans="1:6" ht="30" customHeight="1">
      <c r="A11" s="183"/>
      <c r="B11" s="105"/>
      <c r="C11" s="24"/>
      <c r="D11" s="59" t="s">
        <v>99</v>
      </c>
      <c r="E11" s="122" t="s">
        <v>99</v>
      </c>
      <c r="F11" s="128" t="s">
        <v>99</v>
      </c>
    </row>
    <row r="12" spans="1:6">
      <c r="A12" s="183"/>
      <c r="B12" s="106"/>
      <c r="C12" s="51"/>
      <c r="D12" s="57" t="s">
        <v>99</v>
      </c>
      <c r="E12" s="123" t="s">
        <v>99</v>
      </c>
      <c r="F12" s="125" t="s">
        <v>99</v>
      </c>
    </row>
    <row r="13" spans="1:6">
      <c r="A13" s="184"/>
      <c r="B13" s="105"/>
      <c r="C13" s="24"/>
      <c r="D13" s="57" t="s">
        <v>99</v>
      </c>
      <c r="E13" s="59" t="s">
        <v>99</v>
      </c>
      <c r="F13" s="124" t="s">
        <v>99</v>
      </c>
    </row>
    <row r="14" spans="1:6" ht="25.5">
      <c r="A14" s="185" t="s">
        <v>101</v>
      </c>
      <c r="B14" s="106">
        <v>620</v>
      </c>
      <c r="C14" s="51" t="s">
        <v>15</v>
      </c>
      <c r="D14" s="57" t="s">
        <v>99</v>
      </c>
      <c r="E14" s="57" t="s">
        <v>99</v>
      </c>
      <c r="F14" s="107" t="s">
        <v>99</v>
      </c>
    </row>
    <row r="15" spans="1:6">
      <c r="A15" s="186" t="s">
        <v>100</v>
      </c>
      <c r="B15" s="103"/>
      <c r="C15" s="24"/>
      <c r="D15" s="62"/>
      <c r="E15" s="58"/>
      <c r="F15" s="104"/>
    </row>
    <row r="16" spans="1:6">
      <c r="A16" s="187" t="s">
        <v>99</v>
      </c>
      <c r="B16" s="102"/>
      <c r="C16" s="61" t="s">
        <v>99</v>
      </c>
      <c r="D16" s="56" t="s">
        <v>99</v>
      </c>
      <c r="E16" s="55" t="s">
        <v>99</v>
      </c>
      <c r="F16" s="108" t="s">
        <v>99</v>
      </c>
    </row>
    <row r="17" spans="1:6">
      <c r="A17" s="182" t="s">
        <v>97</v>
      </c>
      <c r="B17" s="109">
        <v>700</v>
      </c>
      <c r="C17" s="41" t="s">
        <v>50</v>
      </c>
      <c r="D17" s="40">
        <v>2197500</v>
      </c>
      <c r="E17" s="43">
        <v>794212.37</v>
      </c>
      <c r="F17" s="110">
        <f>D17-E17</f>
        <v>1403287.63</v>
      </c>
    </row>
    <row r="18" spans="1:6" ht="25.5">
      <c r="A18" s="188" t="s">
        <v>90</v>
      </c>
      <c r="B18" s="111">
        <v>710</v>
      </c>
      <c r="C18" s="39" t="s">
        <v>51</v>
      </c>
      <c r="D18" s="25">
        <v>-9050300</v>
      </c>
      <c r="E18" s="198">
        <v>-5055566.01</v>
      </c>
      <c r="F18" s="115" t="s">
        <v>15</v>
      </c>
    </row>
    <row r="19" spans="1:6" ht="25.5">
      <c r="A19" s="189" t="s">
        <v>52</v>
      </c>
      <c r="B19" s="112">
        <v>710</v>
      </c>
      <c r="C19" s="27" t="s">
        <v>53</v>
      </c>
      <c r="D19" s="26">
        <f t="shared" ref="D19:E21" si="0">D18</f>
        <v>-9050300</v>
      </c>
      <c r="E19" s="198">
        <f t="shared" si="0"/>
        <v>-5055566.01</v>
      </c>
      <c r="F19" s="115" t="s">
        <v>15</v>
      </c>
    </row>
    <row r="20" spans="1:6" ht="25.5">
      <c r="A20" s="189" t="s">
        <v>54</v>
      </c>
      <c r="B20" s="112">
        <v>710</v>
      </c>
      <c r="C20" s="27" t="s">
        <v>55</v>
      </c>
      <c r="D20" s="26">
        <f t="shared" si="0"/>
        <v>-9050300</v>
      </c>
      <c r="E20" s="198">
        <f t="shared" si="0"/>
        <v>-5055566.01</v>
      </c>
      <c r="F20" s="115" t="s">
        <v>15</v>
      </c>
    </row>
    <row r="21" spans="1:6" ht="38.25">
      <c r="A21" s="189" t="s">
        <v>56</v>
      </c>
      <c r="B21" s="112">
        <v>710</v>
      </c>
      <c r="C21" s="27" t="s">
        <v>57</v>
      </c>
      <c r="D21" s="26">
        <f t="shared" si="0"/>
        <v>-9050300</v>
      </c>
      <c r="E21" s="198">
        <f t="shared" si="0"/>
        <v>-5055566.01</v>
      </c>
      <c r="F21" s="115" t="s">
        <v>15</v>
      </c>
    </row>
    <row r="22" spans="1:6" ht="25.5">
      <c r="A22" s="189" t="s">
        <v>91</v>
      </c>
      <c r="B22" s="112">
        <v>720</v>
      </c>
      <c r="C22" s="27" t="s">
        <v>58</v>
      </c>
      <c r="D22" s="26">
        <v>11247771</v>
      </c>
      <c r="E22" s="199">
        <v>5849778.3799999999</v>
      </c>
      <c r="F22" s="115" t="s">
        <v>15</v>
      </c>
    </row>
    <row r="23" spans="1:6" ht="25.5">
      <c r="A23" s="189" t="s">
        <v>59</v>
      </c>
      <c r="B23" s="112">
        <v>720</v>
      </c>
      <c r="C23" s="27" t="s">
        <v>60</v>
      </c>
      <c r="D23" s="26">
        <f>D22</f>
        <v>11247771</v>
      </c>
      <c r="E23" s="26">
        <f>E22</f>
        <v>5849778.3799999999</v>
      </c>
      <c r="F23" s="115" t="s">
        <v>15</v>
      </c>
    </row>
    <row r="24" spans="1:6" ht="25.5">
      <c r="A24" s="189" t="s">
        <v>61</v>
      </c>
      <c r="B24" s="112">
        <v>720</v>
      </c>
      <c r="C24" s="27" t="s">
        <v>62</v>
      </c>
      <c r="D24" s="26">
        <f>D23</f>
        <v>11247771</v>
      </c>
      <c r="E24" s="199">
        <f>E22</f>
        <v>5849778.3799999999</v>
      </c>
      <c r="F24" s="115" t="s">
        <v>15</v>
      </c>
    </row>
    <row r="25" spans="1:6" ht="39" thickBot="1">
      <c r="A25" s="190" t="s">
        <v>63</v>
      </c>
      <c r="B25" s="113">
        <v>720</v>
      </c>
      <c r="C25" s="114" t="s">
        <v>64</v>
      </c>
      <c r="D25" s="127">
        <f>D24</f>
        <v>11247771</v>
      </c>
      <c r="E25" s="200">
        <f>E24</f>
        <v>5849778.3799999999</v>
      </c>
      <c r="F25" s="118" t="s">
        <v>15</v>
      </c>
    </row>
    <row r="27" spans="1:6" ht="18.75" customHeight="1">
      <c r="A27" s="192" t="s">
        <v>92</v>
      </c>
      <c r="C27" t="s">
        <v>108</v>
      </c>
    </row>
    <row r="28" spans="1:6">
      <c r="A28" s="191"/>
      <c r="C28" s="116" t="s">
        <v>107</v>
      </c>
    </row>
    <row r="29" spans="1:6" ht="0.75" customHeight="1">
      <c r="A29" s="191"/>
    </row>
    <row r="30" spans="1:6" ht="14.45" customHeight="1">
      <c r="A30" s="191" t="s">
        <v>65</v>
      </c>
      <c r="B30" s="3"/>
      <c r="C30" s="3"/>
    </row>
    <row r="31" spans="1:6" s="3" customFormat="1">
      <c r="A31" s="191" t="s">
        <v>109</v>
      </c>
      <c r="C31" s="117" t="s">
        <v>1</v>
      </c>
    </row>
    <row r="32" spans="1:6" s="3" customFormat="1" ht="10.5" customHeight="1">
      <c r="A32" s="191"/>
      <c r="C32" s="116" t="s">
        <v>107</v>
      </c>
    </row>
    <row r="33" spans="1:3" s="3" customFormat="1" ht="12.75" hidden="1" customHeight="1">
      <c r="A33" s="191"/>
    </row>
    <row r="34" spans="1:3" s="3" customFormat="1" ht="16.5" customHeight="1">
      <c r="A34" s="191" t="s">
        <v>93</v>
      </c>
      <c r="C34" s="117" t="s">
        <v>2</v>
      </c>
    </row>
    <row r="35" spans="1:3" s="3" customFormat="1" ht="10.5" customHeight="1">
      <c r="A35" s="191"/>
      <c r="C35" s="116" t="s">
        <v>107</v>
      </c>
    </row>
    <row r="36" spans="1:3" s="3" customFormat="1" ht="20.25" customHeight="1">
      <c r="A36" s="193" t="s">
        <v>542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2015-08-12T10:37:29Z</cp:lastPrinted>
  <dcterms:created xsi:type="dcterms:W3CDTF">2011-02-10T10:53:11Z</dcterms:created>
  <dcterms:modified xsi:type="dcterms:W3CDTF">2015-08-12T10:37:37Z</dcterms:modified>
</cp:coreProperties>
</file>